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3" sheetId="5" r:id="rId8"/>
    <sheet state="visible" name="Tabla_439012" sheetId="6" r:id="rId9"/>
  </sheets>
  <definedNames>
    <definedName name="Hidden_313">Hidden_3!$A$1:$A$2</definedName>
    <definedName name="Hidden_13">Hidden_1!$A$1:$A$11</definedName>
    <definedName name="Hidden_211">Hidden_2!$A$1:$A$2</definedName>
    <definedName hidden="1" localSheetId="0" name="_xlnm._FilterDatabase">'Reporte de Formatos'!$A$7:$AJ$339</definedName>
  </definedNames>
  <calcPr/>
</workbook>
</file>

<file path=xl/sharedStrings.xml><?xml version="1.0" encoding="utf-8"?>
<sst xmlns="http://schemas.openxmlformats.org/spreadsheetml/2006/main" count="8140" uniqueCount="997">
  <si>
    <t>Funcionario</t>
  </si>
  <si>
    <t>Viáticos</t>
  </si>
  <si>
    <t>49145</t>
  </si>
  <si>
    <t>Servidor(a) público(a)</t>
  </si>
  <si>
    <t>Servidor[a] público[a] eventual</t>
  </si>
  <si>
    <t>Integrante</t>
  </si>
  <si>
    <t>TÍTULO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</si>
  <si>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</si>
  <si>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</si>
  <si>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</si>
  <si>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</si>
  <si>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</si>
  <si>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</si>
  <si>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</si>
  <si>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NOMBRE CORTO</t>
  </si>
  <si>
    <t>DESCRIPCIÓN</t>
  </si>
  <si>
    <t>Representación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</si>
  <si>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</si>
  <si>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</si>
  <si>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</si>
  <si>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</si>
  <si>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</si>
  <si>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</si>
  <si>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</si>
  <si>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</si>
  <si>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</si>
  <si>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</si>
  <si>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</si>
  <si>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</si>
  <si>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</si>
  <si>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</si>
  <si>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</si>
  <si>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</si>
  <si>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</si>
  <si>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</si>
  <si>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</si>
  <si>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</si>
  <si>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</si>
  <si>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</si>
  <si>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</si>
  <si>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</si>
  <si>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</si>
  <si>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</si>
  <si>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</si>
  <si>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</si>
  <si>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</si>
  <si>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</si>
  <si>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</si>
  <si>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</si>
  <si>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</si>
  <si>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</si>
  <si>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</si>
  <si>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</si>
  <si>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</si>
  <si>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</si>
  <si>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</si>
  <si>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</si>
  <si>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</si>
  <si>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</si>
  <si>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</si>
  <si>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</si>
  <si>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</si>
  <si>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</si>
  <si>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</si>
  <si>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</si>
  <si>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</si>
  <si>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</si>
  <si>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</si>
  <si>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</si>
  <si>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</si>
  <si>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</si>
  <si>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</si>
  <si>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</si>
  <si>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</si>
  <si>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</si>
  <si>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</si>
  <si>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</si>
  <si>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</si>
  <si>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</si>
  <si>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</si>
  <si>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</si>
  <si>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</si>
  <si>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</si>
  <si>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</si>
  <si>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</si>
  <si>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</si>
  <si>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</si>
  <si>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</si>
  <si>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</si>
  <si>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</si>
  <si>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</si>
  <si>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</si>
  <si>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</si>
  <si>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</si>
  <si>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</si>
  <si>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</si>
  <si>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</si>
  <si>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</si>
  <si>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</si>
  <si>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</si>
  <si>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</si>
  <si>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</si>
  <si>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</si>
  <si>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31/12/2019</t>
  </si>
  <si>
    <t>Nacional</t>
  </si>
  <si>
    <t>Internacional</t>
  </si>
  <si>
    <t>Jefa de departamento</t>
  </si>
  <si>
    <t>Departamento de Posgrados</t>
  </si>
  <si>
    <t>56724</t>
  </si>
  <si>
    <t>56729</t>
  </si>
  <si>
    <t>ID</t>
  </si>
  <si>
    <t>Alma Alejandra</t>
  </si>
  <si>
    <t>Varela</t>
  </si>
  <si>
    <t>García</t>
  </si>
  <si>
    <t>Asistencia y apoyo</t>
  </si>
  <si>
    <t>Clave de la partida de cada uno de los conceptos correspondientes</t>
  </si>
  <si>
    <t>Hipervínculo a las facturas o comprobantes</t>
  </si>
  <si>
    <t>Mexico</t>
  </si>
  <si>
    <t>Veracruz</t>
  </si>
  <si>
    <t>Xalapa</t>
  </si>
  <si>
    <t>México</t>
  </si>
  <si>
    <t>Cardel</t>
  </si>
  <si>
    <t>Asistir y apoyar</t>
  </si>
  <si>
    <t>56725</t>
  </si>
  <si>
    <t>56726</t>
  </si>
  <si>
    <t>Denominación de la partida de cada uno de los conceptos correspondientes</t>
  </si>
  <si>
    <t>Importe ejercido erogado por concepto de gastos de viáticos o gastos de representación</t>
  </si>
  <si>
    <t xml:space="preserve">Traslados locales </t>
  </si>
  <si>
    <t xml:space="preserve">Viáticos nacionales a servidores públicos </t>
  </si>
  <si>
    <t>Combustibles, lubricantes y aditivos para servicios administrativos</t>
  </si>
  <si>
    <t>Pasajes nacionales a servidores públicos</t>
  </si>
  <si>
    <t>94</t>
  </si>
  <si>
    <t>https://drive.google.com/file/d/1sMQ0NakrTTc11PuSPgMBM5br0nl9xxZ2/view?usp=sharing</t>
  </si>
  <si>
    <t>https://drive.google.com/file/d/19gNSSzuicT_l-lr1I05sMVBCmRtdhLWI/view?usp=sharing</t>
  </si>
  <si>
    <t>100</t>
  </si>
  <si>
    <t>1323</t>
  </si>
  <si>
    <t>2229.06</t>
  </si>
  <si>
    <t>1198</t>
  </si>
  <si>
    <t>300</t>
  </si>
  <si>
    <t>2132</t>
  </si>
  <si>
    <t>50</t>
  </si>
  <si>
    <t>Pasajes aereos</t>
  </si>
  <si>
    <t>http://www.veracruz.gob.mx/desarrolloeconomico/wp-content/uploads/sites/3/2011/08/gaceta_280817.pdf</t>
  </si>
  <si>
    <t>https://drive.google.com/file/d/1BJN-ye7DNr0_XwujDjj3FPl_4u2VlDd8/view?usp=sharing</t>
  </si>
  <si>
    <t>Departamento de Recursos Financieros</t>
  </si>
  <si>
    <t>Rector</t>
  </si>
  <si>
    <t>Rectoría</t>
  </si>
  <si>
    <t>Ome Tochtli</t>
  </si>
  <si>
    <t>https://drive.google.com/file/d/1nbTjKEMRpXoH7CCjQziNtTzpqpesz-hH/view?usp=sharing</t>
  </si>
  <si>
    <t>Méndez</t>
  </si>
  <si>
    <t>Ramírez</t>
  </si>
  <si>
    <t>Tantoyuca</t>
  </si>
  <si>
    <t>https://drive.google.com/file/d/1ozvsOTGSje3dRz26Q0RAxvQVZXn_hdS_/view?usp=sharing</t>
  </si>
  <si>
    <t>https://drive.google.com/file/d/1jMN2SBl0p5M2PhAspEMiqsiloQZYahDe/view?usp=sharing</t>
  </si>
  <si>
    <t>https://drive.google.com/file/d/1Ll9zTxvYURBaQcIzHkBgbxE1o9SFLzJT/view?usp=sharing</t>
  </si>
  <si>
    <t>https://drive.google.com/file/d/1TbQh-AWljD1e01Zn9RhWzZ6QTnLarXqk/view?usp=sharing</t>
  </si>
  <si>
    <t>https://drive.google.com/file/d/1SGdFu83pZh1JkrUAoMLcwVioCCF_0PgK/view?usp=sharing</t>
  </si>
  <si>
    <t>Auxiliar administrativo</t>
  </si>
  <si>
    <t>Departamento de Legislación y Consulta</t>
  </si>
  <si>
    <t xml:space="preserve">Fabián de Jesús </t>
  </si>
  <si>
    <t xml:space="preserve">Campillo </t>
  </si>
  <si>
    <t>Pérez</t>
  </si>
  <si>
    <t>Trasladar personal</t>
  </si>
  <si>
    <t>https://drive.google.com/file/d/1s81Q-mTbJIVGH8j31vQnJpU05Bv4wts7/view?usp=sharing</t>
  </si>
  <si>
    <t>Jose Cardel</t>
  </si>
  <si>
    <t>https://drive.google.com/file/d/1rGphT8pXNSf7xFPn5fWQ27HdahwDTjut/view?usp=sharing</t>
  </si>
  <si>
    <t>https://drive.google.com/file/d/1d1wgWgOWITlkjb_2zmKuca_1Kprnupg6/view?usp=sharing</t>
  </si>
  <si>
    <t>https://drive.google.com/file/d/1UA1RZgexfNJZ7sVk_3fBdiSMzaxd884J/view?usp=sharing</t>
  </si>
  <si>
    <t>1265</t>
  </si>
  <si>
    <t>https://drive.google.com/file/d/1O8-5eJx-atGlI6Vv9Z5Tt2AMsr-otEPw/view?usp=sharing</t>
  </si>
  <si>
    <t>https://drive.google.com/file/d/1RRcOMcPKlJmuWSBnUQSsrZA0IulAGkIu/view?usp=sharing</t>
  </si>
  <si>
    <t>https://drive.google.com/file/d/1NTyZEwwJTnxgkkDF-Ei-pcFDnZxrsST5/view?usp=sharing</t>
  </si>
  <si>
    <t>https://drive.google.com/file/d/1bA-3bw8LONEjUP0b6XHyAD-Ou6ylARIz/view?usp=sharing</t>
  </si>
  <si>
    <t>https://drive.google.com/file/d/1FU5K3eqQuDxAIHRRTfEJNUAtfwmIak4f/view?usp=sharing</t>
  </si>
  <si>
    <t>Departamento de Recursos Materiales y Servicios Generales</t>
  </si>
  <si>
    <t xml:space="preserve">Luis Enrique </t>
  </si>
  <si>
    <t xml:space="preserve">González </t>
  </si>
  <si>
    <t>Olivares</t>
  </si>
  <si>
    <t>Minatitlan</t>
  </si>
  <si>
    <t>https://drive.google.com/file/d/1KfzCOqSkxrIa692j5Sv7F2RuzARNkn8d/view?usp=sharing</t>
  </si>
  <si>
    <t>https://drive.google.com/file/d/1zcNHkJeZOPhZKqi8Piw0f6R2uEt0qm8F/view?usp=sharing</t>
  </si>
  <si>
    <t>https://drive.google.com/file/d/1JqVMyHT87Iv-vLkiOFLm3xqyGme8vHkb/view?usp=sharing</t>
  </si>
  <si>
    <t>https://drive.google.com/file/d/1TSQ7FUDqgjc76dINkEVd1abOTD8W1Obv/view?usp=sharing</t>
  </si>
  <si>
    <t>https://drive.google.com/file/d/16sVZEzcckYFVOD9JqoPA1hjpKd2JQ0D7/view?usp=sharing</t>
  </si>
  <si>
    <t>https://drive.google.com/file/d/1bEo8Jct_FwMsJ_wtBcpH6Tb_3uQlZ4DL/view?usp=sharing</t>
  </si>
  <si>
    <t>https://drive.google.com/file/d/11CdxK4tL5A5XaZRb_fPxYN4XmaoNSOjP/view?usp=sharing</t>
  </si>
  <si>
    <t>https://drive.google.com/file/d/1fakHemn7xSELqnKnpTKeXgeb9l1NdgSn/view?usp=sharing</t>
  </si>
  <si>
    <t>Jefe de departamento</t>
  </si>
  <si>
    <t>Aldo Eliseo</t>
  </si>
  <si>
    <t>Sánchez</t>
  </si>
  <si>
    <t>Domínguez</t>
  </si>
  <si>
    <t>https://drive.google.com/file/d/1C9wuUkCi35h9JwX6jYaj2a0Kg_BCH2OJ/view?usp=sharing</t>
  </si>
  <si>
    <t>https://drive.google.com/file/d/18OhVRk0VdyC2ckrxyzrkyuUUyAN7-cWt/view?usp=sharing</t>
  </si>
  <si>
    <t>https://drive.google.com/file/d/1rzBllWUQxwzGmjO2LUl_WGuFYOCrT52m/view?usp=sharing</t>
  </si>
  <si>
    <t>https://drive.google.com/file/d/1odztcXXeiOr3_9uVN07exYS7ZPrjpox4/view?usp=sharing</t>
  </si>
  <si>
    <t>410</t>
  </si>
  <si>
    <t>https://drive.google.com/file/d/1JvmWEtOkVfAnCRN-RAiUNpOxUfHDF7B1/view?usp=sharing</t>
  </si>
  <si>
    <t>https://drive.google.com/file/d/1OaiSsR6SvNK5BcvwAb8ElbsckY6N7tEE/view?usp=sharing</t>
  </si>
  <si>
    <t>https://drive.google.com/file/d/1cr0YgwTVfhGPJ_HDcO5BBS-xT4SioluE/view?usp=sharing</t>
  </si>
  <si>
    <t>https://drive.google.com/file/d/1ykmWyy4QqG3gJieE1YKSd1WrXGzmjhqI/view?usp=sharing</t>
  </si>
  <si>
    <t>https://drive.google.com/file/d/1omxVK2nMMEqNFt84bZk8RY7uNSfQ8xS-/view?usp=sharing</t>
  </si>
  <si>
    <t>Departamento de Recursos Humanos</t>
  </si>
  <si>
    <t>Rodrigo de Jesús</t>
  </si>
  <si>
    <t>Álamo Temapache</t>
  </si>
  <si>
    <t>https://drive.google.com/file/d/1P05Sp5XA58hMY5EgkTffSuxjHV-06a9D/view?usp=sharing</t>
  </si>
  <si>
    <t>https://drive.google.com/file/d/1aW5ko_JLAjiW4giR0wyL23OOeT7bdruX/view?usp=sharing</t>
  </si>
  <si>
    <t>https://drive.google.com/file/d/1bXWNrVbRd8WFg4Ewq5TNSklLqziT9tGD/view?usp=sharing</t>
  </si>
  <si>
    <t>https://drive.google.com/file/d/1IYwmdGwbJ02G38lkFEFsj-T923UOWk83/view?usp=sharing</t>
  </si>
  <si>
    <t>https://drive.google.com/file/d/1SWlZkCQJewowl8Y2CuMINdPIR6yRe0HN/view?usp=sharing</t>
  </si>
  <si>
    <t>https://drive.google.com/file/d/1TBxxkvTCXBOEXFkKH27nZfulzbXPW4C8/view?usp=sharing</t>
  </si>
  <si>
    <t>https://drive.google.com/file/d/1bLZrvSSHAoBHNWqbySu_mSm3RW5OSlqS/view?usp=sharing</t>
  </si>
  <si>
    <t>https://drive.google.com/file/d/1f0Vcveefz5q7y4E3iq2ip7wuYVUXoEaX/view?usp=sharing</t>
  </si>
  <si>
    <t>https://drive.google.com/file/d/154U5IYVw_LV4nuCDaK7aMU-tQVZyYFwb/view?usp=sharing</t>
  </si>
  <si>
    <t>https://drive.google.com/file/d/1seGxvUnSueIGgDxvDx238nKBhsRuHp65/view?usp=sharing</t>
  </si>
  <si>
    <t>https://drive.google.com/file/d/1Ua0zJHjyCEudB9zN2WDdqu7j2y96ORdm/view?usp=sharing</t>
  </si>
  <si>
    <t>https://drive.google.com/file/d/1Oev_LEOcbA9c_ImdwrqCUz0NcD_7AQQu/view?usp=sharing</t>
  </si>
  <si>
    <t>Departamento de Tecnologías de la Información</t>
  </si>
  <si>
    <t>Bryan del Angel</t>
  </si>
  <si>
    <t>Peña</t>
  </si>
  <si>
    <t>Aguilar</t>
  </si>
  <si>
    <t>Supervisión a sede solidaria</t>
  </si>
  <si>
    <t>https://drive.google.com/file/d/1UW4Z4Rh6yXoeDdgGqvQglAIDpCUPp4Nn/view?usp=sharing</t>
  </si>
  <si>
    <t>https://drive.google.com/file/d/1TgxTZN1r59RbNhUQUBKuHhEhpH7O1nmc/view?usp=sharing</t>
  </si>
  <si>
    <t>https://drive.google.com/file/d/1FBA4bEK5VSVoZHoGR4v0Gxvq_6U1D3Fa/view?usp=sharing</t>
  </si>
  <si>
    <t>Departamento de Formación y Capacitación para el Trabajo</t>
  </si>
  <si>
    <t>Anuwar Antonio</t>
  </si>
  <si>
    <t>Roa</t>
  </si>
  <si>
    <t>Campos</t>
  </si>
  <si>
    <t>Minatitlan y Jaltipan</t>
  </si>
  <si>
    <t>https://drive.google.com/file/d/1_RrF7tF2qUJcTOaYNBwWiisvoZLQjjxB/view?usp=sharing</t>
  </si>
  <si>
    <t>https://drive.google.com/file/d/1SXHYvcnJeZnZ5MPIa__MpnMiOtkmSF7P/view?usp=sharing</t>
  </si>
  <si>
    <t>https://drive.google.com/file/d/1tSUP6nTw4lzMY-TRwmKqrezaw4sNpwZU/view?usp=sharing</t>
  </si>
  <si>
    <t>Departamento de Difusión Académico Cultural</t>
  </si>
  <si>
    <t>Alejandra</t>
  </si>
  <si>
    <t>Ortiz</t>
  </si>
  <si>
    <t>Espinosa</t>
  </si>
  <si>
    <t>Jaltipan</t>
  </si>
  <si>
    <t>https://drive.google.com/file/d/1a0sEG64oQpCdOeBjyueh8UvTrWrgzYbq/view?usp=sharing</t>
  </si>
  <si>
    <t>https://drive.google.com/file/d/1eYc9zF7fX_Lec9WvapCiRERig9rI47eB/view?usp=sharing</t>
  </si>
  <si>
    <t>Director</t>
  </si>
  <si>
    <t>Dirección de Educación Media Superior</t>
  </si>
  <si>
    <t xml:space="preserve">Armando </t>
  </si>
  <si>
    <t xml:space="preserve">Moreno </t>
  </si>
  <si>
    <t>Garibay</t>
  </si>
  <si>
    <t>Minatitlan, Jáltipan, Coatzacoalcos y Agua Dulce</t>
  </si>
  <si>
    <t>https://drive.google.com/file/d/1Cl0EMISip6f9qqZkBHNAbfKiJsgSZMNo/view?usp=sharing</t>
  </si>
  <si>
    <t>https://drive.google.com/file/d/1oSNLM8ciWqtgd1-I7vmUuAs95BwkN5ol/view?usp=sharing</t>
  </si>
  <si>
    <t xml:space="preserve">Subdirector </t>
  </si>
  <si>
    <t>Subdirección de Supervisión Académica</t>
  </si>
  <si>
    <t>Carlos Evert</t>
  </si>
  <si>
    <t>López</t>
  </si>
  <si>
    <t>https://drive.google.com/file/d/1N8L8Zk1WkpMJ3WsvxVeXifCGJ_4yzmvK/view?usp=sharing</t>
  </si>
  <si>
    <t>https://drive.google.com/file/d/1ojw3cV5KgGGdCSHKmDeDlS2Xz6INZX-_/view?usp=sharing</t>
  </si>
  <si>
    <t>Departamento de Control Escolar</t>
  </si>
  <si>
    <t>Margarita</t>
  </si>
  <si>
    <t>Hernández</t>
  </si>
  <si>
    <t>Martínez</t>
  </si>
  <si>
    <t>https://drive.google.com/file/d/1befKuDVlKv-MUsAZQlfaS0bTjAmudV0K/view?usp=sharing</t>
  </si>
  <si>
    <t>https://drive.google.com/file/d/1dZCHNecXLqTKpm-yBSD0gwZ2H27BFkm6/view?usp=sharing</t>
  </si>
  <si>
    <t>https://drive.google.com/file/d/1eJ3kCJ-8rCWnknWCcfP51C5USj-D5pKf/view?usp=sharing</t>
  </si>
  <si>
    <t>Jorge Israel</t>
  </si>
  <si>
    <t>Guerrero</t>
  </si>
  <si>
    <t>https://drive.google.com/file/d/1-c-S5V3W8omgSXaybCKNXyakxf2KDaCm/view?usp=sharing</t>
  </si>
  <si>
    <t>https://drive.google.com/file/d/1WROT3qxGoBKTcosyfVBmoWLw2EQE1kUz/view?usp=sharing</t>
  </si>
  <si>
    <t>https://drive.google.com/file/d/14gFAKwGvtl72RvOr6K_v8qgVJaF6zsFP/view?usp=sharing</t>
  </si>
  <si>
    <t>https://drive.google.com/file/d/1UHTvBzNFPJuTKLyKbiMk2q7GkVU4mi4m/view?usp=sharing</t>
  </si>
  <si>
    <t>https://drive.google.com/file/d/1TOjS_gebFuDemaVB9_FHoksyQQrztBab/view?usp=sharing</t>
  </si>
  <si>
    <t xml:space="preserve">Veracruz y Santiago Tuxtla </t>
  </si>
  <si>
    <t>https://drive.google.com/file/d/1mDznpXKlRfwnCFMcBp-pMGJ5noooztpn/view?usp=sharing</t>
  </si>
  <si>
    <t>https://drive.google.com/file/d/1k6H3BMbPpwJIys9UwA7GeeAbokoXsKPd/view?usp=sharing</t>
  </si>
  <si>
    <t>Coatzacoalcos</t>
  </si>
  <si>
    <t>https://drive.google.com/file/d/12uCfy-j0CEpeZ7o-kZ2jO5anKPKmlhRy/view?usp=sharing</t>
  </si>
  <si>
    <t>https://drive.google.com/file/d/1o8Ag5IEynJ7Rt1DgQoEC9o7aiJPi339u/view?usp=sharing</t>
  </si>
  <si>
    <t>https://drive.google.com/file/d/1oKHYBwop2rTm4yoolopOZbxn_--NnNKu/view?usp=sharing</t>
  </si>
  <si>
    <t>https://drive.google.com/file/d/1dxAlOoUR_CZR7zsfu8ct111aSKW9tXWD/view?usp=sharing</t>
  </si>
  <si>
    <t>https://drive.google.com/file/d/12Wjqwd928QpfkGeJ1XF2RZXXcETpBGYy/view?usp=sharing</t>
  </si>
  <si>
    <t>https://drive.google.com/file/d/1UD4H8YrhnP5KMrhir5IvhbIzMLFRuujJ/view?usp=sharing</t>
  </si>
  <si>
    <t>https://drive.google.com/file/d/1pxsjTAToy_VuQyzrpZngRn8j3RfVIKvM/view?usp=sharing</t>
  </si>
  <si>
    <t>https://drive.google.com/file/d/1_k53AJJ_pcy5X7tkiCpVTA9K3MyfuehY/view?usp=sharing</t>
  </si>
  <si>
    <t>Acayucan</t>
  </si>
  <si>
    <t>https://drive.google.com/file/d/1KSAIiArRNDNkrMIVagBykEACMYPMzwfp/view?usp=sharing</t>
  </si>
  <si>
    <t>https://drive.google.com/file/d/1fvJR-Fh_aC5LWK3of93wwoV-L3uLwXqY/view?usp=sharing</t>
  </si>
  <si>
    <t>https://drive.google.com/file/d/1E3zS4z3o9-4q0M-OmkyfPc3SjeCDlFdx/view?usp=sharing</t>
  </si>
  <si>
    <t>https://drive.google.com/file/d/13AtOpI-3HRmqhVK756yZFhxJE-z17Tvw/view?usp=sharing</t>
  </si>
  <si>
    <t>https://drive.google.com/file/d/1xcLI6exoLQS3sGP8IjU35mYR4ii4Knj0/view?usp=sharing</t>
  </si>
  <si>
    <t>https://drive.google.com/file/d/1UQf8BxC21oaGXiCuQOkJCmNT3_0xqfjA/view?usp=sharing</t>
  </si>
  <si>
    <t>https://drive.google.com/file/d/1CgLpCK8HEvlC1p7tavULQnzbfRfwc3zH/view?usp=sharing</t>
  </si>
  <si>
    <t>https://drive.google.com/file/d/1sVJpc8rMistybehYiLwRuUav6ycM4NFQ/view?usp=sharing</t>
  </si>
  <si>
    <t>https://drive.google.com/file/d/1eRYlM8YW3wDHun17iVjCrBmRVNO9Ih9C/view?usp=sharing</t>
  </si>
  <si>
    <t>Capacitacion a  directores</t>
  </si>
  <si>
    <t>https://drive.google.com/file/d/17Di0USzTik28XkcSK29gNUVCpWdDyl_J/view?usp=sharing</t>
  </si>
  <si>
    <t>Jaltipan, Minatitlan, Acayucan, Coatzacoalcos, Las choapas</t>
  </si>
  <si>
    <t>https://drive.google.com/file/d/1qM1FeXQbhAtHIaDS2P-GjVled-EMHkmZ/view?usp=sharing</t>
  </si>
  <si>
    <t>https://drive.google.com/file/d/1zTAARs6TKBLSlhqTVf-KRGb13sSFf1kU/view?usp=sharing</t>
  </si>
  <si>
    <t>https://drive.google.com/file/d/18PflhAFuMDIBauBjIWzxQm2OpSRJZnOb/view?usp=sharing</t>
  </si>
  <si>
    <t>Campillo</t>
  </si>
  <si>
    <t>https://drive.google.com/file/d/17lfO3NAzN5W3pXOwPqoGajfFh-Lv8ttE/view?usp=sharing</t>
  </si>
  <si>
    <t>https://drive.google.com/file/d/1MpMJ43ztkTFYmi9V2pT5GzFYeU2upinP/view?usp=sharing</t>
  </si>
  <si>
    <t>Departamento de Desarrollo Academico</t>
  </si>
  <si>
    <t xml:space="preserve">Alberto </t>
  </si>
  <si>
    <t>Alvarado</t>
  </si>
  <si>
    <t>https://drive.google.com/file/d/10CdMbz5mN5abK7hJHaHWQps87mkMuqab/view?usp=sharing</t>
  </si>
  <si>
    <t>González</t>
  </si>
  <si>
    <t>Tierra Blanca, Rodriguez Clara, Ciudad Isla, Tezonapa</t>
  </si>
  <si>
    <t>https://drive.google.com/file/d/15O2RyCh39xfKnV6Y2Y8IZ7Hs1XXSv-zB/view?usp=sharing</t>
  </si>
  <si>
    <t>https://drive.google.com/file/d/1UkX1FFJ40kCaAi1GDbs0GWpOt3879oEd/view?usp=sharing</t>
  </si>
  <si>
    <t>https://drive.google.com/file/d/15QBkxr2wfD6m2SpCLZbwGcZLw5gYiDpi/view?usp=sharing</t>
  </si>
  <si>
    <t>Directora</t>
  </si>
  <si>
    <t>Dirección de Asuntos Juridicos</t>
  </si>
  <si>
    <t xml:space="preserve">Reyna Julieta </t>
  </si>
  <si>
    <t xml:space="preserve">Santiago </t>
  </si>
  <si>
    <t>Cruz</t>
  </si>
  <si>
    <t>https://drive.google.com/file/d/1znxDjW4G3FrgmDnA4gUkfmxMLdW15xpf/view?usp=sharing</t>
  </si>
  <si>
    <t>Poza Riza</t>
  </si>
  <si>
    <t>https://drive.google.com/file/d/19ikR6aMxc794bobLf52JtlfVigeutY0G/view?usp=sharing</t>
  </si>
  <si>
    <t>https://drive.google.com/file/d/1fbZ30Y4ReOS_7IOWNPL-5442nEU_cmZH/view?usp=sharing</t>
  </si>
  <si>
    <t>https://drive.google.com/file/d/1Rg6W_gU053wMhxwkqaTArSOw9JErYDwt/view?usp=sharing</t>
  </si>
  <si>
    <t>https://drive.google.com/file/d/1X1Nl_rqedAcPyIPPlx-KVsvxPeTopzIG/view?usp=sharing</t>
  </si>
  <si>
    <t>https://drive.google.com/file/d/1VAF_2H73SbNnJWH-LJGFxYN5F_EYcnbH/view?usp=sharing</t>
  </si>
  <si>
    <t>https://drive.google.com/file/d/1XT8vg95FQ6zzbSLm7MlTTuQpYJYdqSzz/view?usp=sharing</t>
  </si>
  <si>
    <t>https://drive.google.com/file/d/1nDybjlksVndAicEK6QurOkPpnROmOUBG/view?usp=sharing</t>
  </si>
  <si>
    <t>-15</t>
  </si>
  <si>
    <t>https://drive.google.com/file/d/12A5OYVF0CUN7UotelLKUyEDM9HI1FPlY/view?usp=sharing</t>
  </si>
  <si>
    <t>https://drive.google.com/file/d/1e8HA9-dhLoWCAiu0LTtUQIx5WKlVXNLI/view?usp=sharing</t>
  </si>
  <si>
    <t>https://drive.google.com/file/d/1tkv8pRZ_ewtWcyXVN-Ka8yG2jBVgE1lD/view?usp=sharing</t>
  </si>
  <si>
    <t>https://drive.google.com/file/d/1BEp1-Cm420wu5yuTzEFlJs9YA2JRS0Lb/view?usp=sharing</t>
  </si>
  <si>
    <t>https://drive.google.com/file/d/1eeWLtgbJSlvCFv4_VBmtKTCac71WRHdw/view?usp=sharing</t>
  </si>
  <si>
    <t>https://drive.google.com/file/d/1MkUWZ7WaAtedYN0CSaHVyOpD8E3PyVpg/view?usp=sharing</t>
  </si>
  <si>
    <t>https://drive.google.com/file/d/1oTJ1YzNnQqFoosng8PRPVnUvTyIq3nRm/view?usp=sharing</t>
  </si>
  <si>
    <t>Departamento de Bachillerato Unitario y Virtual</t>
  </si>
  <si>
    <t>Isela</t>
  </si>
  <si>
    <t>Infanson</t>
  </si>
  <si>
    <t>De Dios</t>
  </si>
  <si>
    <t>https://drive.google.com/file/d/1KkUt6LFOo-eOd8wLgKIfaz_8zhsNO_2x/view?usp=sharing</t>
  </si>
  <si>
    <t>https://drive.google.com/file/d/14IJKk4dJKNLjzUUCdWOi1RV21vJPAmVE/view?usp=sharing</t>
  </si>
  <si>
    <t>https://drive.google.com/file/d/1XP0aXfRLCHmvtRcRMLUR1P2c_SB4kphR/view?usp=sharing</t>
  </si>
  <si>
    <t>Uzi</t>
  </si>
  <si>
    <t>Peregrina</t>
  </si>
  <si>
    <t>Ruiz</t>
  </si>
  <si>
    <t>Misantla, Martinez de la Torre, San Rafael, Papantla, Poza Rica, Tuxpan</t>
  </si>
  <si>
    <t>https://drive.google.com/file/d/1RfN9Ov3obAtuiMo6u-n9v_5AdFl9T9bw/view?usp=sharing</t>
  </si>
  <si>
    <t>117.99</t>
  </si>
  <si>
    <t>https://drive.google.com/file/d/10j9KCp5H1GkMpD9XdSytvJMsmewKl5jQ/view?usp=sharing</t>
  </si>
  <si>
    <t>https://drive.google.com/file/d/1Q0t84psZmzZk3P7jS7EoKMDM7R12vNeC/view?usp=sharing</t>
  </si>
  <si>
    <t>0</t>
  </si>
  <si>
    <t>https://drive.google.com/file/d/1ezPuyUTW7g7tiaGACEWyGFpLKdYJanIJ/view?usp=sharing</t>
  </si>
  <si>
    <t>Departamento de Registro y Certificación</t>
  </si>
  <si>
    <t>María Felix</t>
  </si>
  <si>
    <t>Cortés</t>
  </si>
  <si>
    <t>Rodríguez</t>
  </si>
  <si>
    <t>https://drive.google.com/file/d/1Gg210n0llBgOhtfOFaDZ-bQTPA1KndET/view?usp=sharing</t>
  </si>
  <si>
    <t>https://drive.google.com/file/d/1N1wPVxpUt5rvC8yFQdQwvrjfLAg7rRuG/view?usp=sharing</t>
  </si>
  <si>
    <t>Departamento de Trámites de Regularización a Solidarios</t>
  </si>
  <si>
    <t>Anibal</t>
  </si>
  <si>
    <t xml:space="preserve">Rivera </t>
  </si>
  <si>
    <t>https://drive.google.com/file/d/12DA00dZpSGBErAv4TXyKNJJ2a7oC5E7p/view?usp=sharing</t>
  </si>
  <si>
    <t>https://drive.google.com/file/d/1exXnaHw2364DqT3vP-_a5TWFh_1k-gBd/view?usp=sharing</t>
  </si>
  <si>
    <t>https://drive.google.com/file/d/1RSxLm6jXUjH7Tb-vBtqcErMHPmmVHE3c/view?usp=sharing</t>
  </si>
  <si>
    <t>https://drive.google.com/file/d/1F56MdsU7n7YPvg8_iSYvQsbREGcbnFnd/view?usp=sharing</t>
  </si>
  <si>
    <t>https://drive.google.com/file/d/12v6S52n7KUkDd6KrbyMfFDOrvBRvFAZG/view?usp=sharing</t>
  </si>
  <si>
    <t>https://drive.google.com/file/d/1aVZD6TOsLoHnw1iBh_8CqPcnf0cpvSxX/view?usp=sharing</t>
  </si>
  <si>
    <t>https://drive.google.com/file/d/1xODPUqsAYfVp9TY7Ajec6jy3WCYrTstP/view?usp=sharing</t>
  </si>
  <si>
    <t>https://drive.google.com/file/d/1mvppKlmjyY506r4g5qO4QIP1rm4s0B5d/view?usp=sharing</t>
  </si>
  <si>
    <t>Luis Enrique</t>
  </si>
  <si>
    <t>https://drive.google.com/file/d/11pvwImW80iIiyI6k813SN000RnFHKl9I/view?usp=sharing</t>
  </si>
  <si>
    <t>Las Choapas</t>
  </si>
  <si>
    <t>https://drive.google.com/file/d/1K8x0z7gpN1Xl8KBVKO7wHUXwO5nhaz9x/view?usp=sharing</t>
  </si>
  <si>
    <t>https://drive.google.com/file/d/1_UXBfd3Y4FyKCQRk6csZarNwpJsQrJkC/view?usp=sharing</t>
  </si>
  <si>
    <t>https://drive.google.com/file/d/1-29N_SxLhlallhkqMUOIjA8_vPpyB7Tv/view?usp=sharing</t>
  </si>
  <si>
    <t>https://drive.google.com/file/d/1ed4a6VeEo3DBuh-yFr_gkQrzAUtoxtdw/view?usp=sharing</t>
  </si>
  <si>
    <t>https://drive.google.com/file/d/1KxFj2HJbUY1Sf3S9sl3J_zlAAX5hc5O2/view?usp=sharing</t>
  </si>
  <si>
    <t>https://drive.google.com/file/d/1a0LjSjOV7Q7yBYre8eL06nMLyazw4Qu5/view?usp=sharing</t>
  </si>
  <si>
    <t>Departamento de Vinculación Institucional</t>
  </si>
  <si>
    <t>Hazael</t>
  </si>
  <si>
    <t>Zayas</t>
  </si>
  <si>
    <t>https://drive.google.com/file/d/17SyBxXrN1OCxy_WrIif-JDbXuOdA5cIL/view?usp=sharing</t>
  </si>
  <si>
    <t>https://drive.google.com/file/d/18EQa9mFA5wDcJFH8zG7_SYKcfv2KjSLB/view?usp=sharing</t>
  </si>
  <si>
    <t>https://drive.google.com/file/d/1rHGGN86K5-RqmLGoCf7eASN_9DNp0wqk/view?usp=sharing</t>
  </si>
  <si>
    <t>https://drive.google.com/file/d/18htgb-zBNsELOjrQpb_DvmlhTJR8mfF2/view?usp=sharing</t>
  </si>
  <si>
    <t>Departamento de Control y Seguimiento</t>
  </si>
  <si>
    <t>Decio Manuel</t>
  </si>
  <si>
    <t>Manzanilla</t>
  </si>
  <si>
    <t>Zarate</t>
  </si>
  <si>
    <t>Capacitación y censo</t>
  </si>
  <si>
    <t>Tuxpan</t>
  </si>
  <si>
    <t>https://drive.google.com/file/d/16ilfOCzH9Wijeyi9H55IlGm0vc9hLGiG/view?usp=sharing</t>
  </si>
  <si>
    <t>https://drive.google.com/file/d/1xLdA1tMYoEn6Kj2QELSq6ZsUcMfshOaS/view?usp=sharing</t>
  </si>
  <si>
    <t>https://drive.google.com/file/d/1wyaIaect0A4DqMl0hxTBaNnVsdG8B2oR/view?usp=sharing</t>
  </si>
  <si>
    <t>https://drive.google.com/file/d/1x94JdGuoRQBqe9wx0cmYVxMor1POQP7u/view?usp=sharing</t>
  </si>
  <si>
    <t>https://drive.google.com/file/d/1uDOy8E2W3qdCE2Sbn-5g5AaGNK3_-xAp/view?usp=sharing</t>
  </si>
  <si>
    <t>https://drive.google.com/file/d/1xYYEM0gsup2vi1IQfacrCzysAuSj2BHN/view?usp=sharing</t>
  </si>
  <si>
    <t>https://drive.google.com/file/d/1QgyEKUNuXx5_pHdEDBUWtIvEnxEdrCEK/view?usp=sharing</t>
  </si>
  <si>
    <t>https://drive.google.com/file/d/1HCl-NNcMvdjwXM2voi6nMSQqc3nWkvms/view?usp=sharing</t>
  </si>
  <si>
    <t xml:space="preserve">Departamento de Planeación y Evaluación </t>
  </si>
  <si>
    <t xml:space="preserve">Alejandro </t>
  </si>
  <si>
    <t>Solis</t>
  </si>
  <si>
    <t>Carrasco</t>
  </si>
  <si>
    <t>https://drive.google.com/file/d/190E04-VU6Bc5skCW-MDClJkZ5UdpiklY/view?usp=sharing</t>
  </si>
  <si>
    <t>Córdoba. Orizaba, Huatusco</t>
  </si>
  <si>
    <t>https://drive.google.com/file/d/1DhUdtJxMbKJMfi-_xl6X2M2TIyA9KJgN/view?usp=sharing</t>
  </si>
  <si>
    <t>https://drive.google.com/file/d/1y5rVe-cP6tpHk1xd7iQXiZ0giTuooBr4/view?usp=sharing</t>
  </si>
  <si>
    <t>Dirección de Planeación y Programación</t>
  </si>
  <si>
    <t xml:space="preserve">Amado </t>
  </si>
  <si>
    <t>Cervantes</t>
  </si>
  <si>
    <t>https://drive.google.com/file/d/1ASml3qGZxyWT3f1VhdLK6oLGSAp8l_8c/view?usp=sharing</t>
  </si>
  <si>
    <t>https://drive.google.com/file/d/1r8MO05N2KnHaBAHlasADK2QCm5M0NKOm/view?usp=sharing</t>
  </si>
  <si>
    <t>https://drive.google.com/file/d/1Wd08CRuUWk-iJrJO4Ol3-sJe3B7kKuur/view?usp=sharing</t>
  </si>
  <si>
    <t>Departamento de Estadistica</t>
  </si>
  <si>
    <t>Karla Elizabeth</t>
  </si>
  <si>
    <t>Robles</t>
  </si>
  <si>
    <t>Ochoa</t>
  </si>
  <si>
    <t>https://drive.google.com/file/d/14rHhdAScrFcLKmv_WPB7i1wOKp1rU2kj/view?usp=sharing</t>
  </si>
  <si>
    <t>https://drive.google.com/file/d/1W7_IhNJLeHhxnQmRDthK9dRpzdKOySI5/view?usp=sharing</t>
  </si>
  <si>
    <t>https://drive.google.com/file/d/1liCPs_y52Hn0F4jKxWcYOmfy8PGSce5s/view?usp=sharing</t>
  </si>
  <si>
    <t xml:space="preserve">Martín </t>
  </si>
  <si>
    <t>https://drive.google.com/file/d/1ehoEvD6nig4a068lKzquC0owShs4ily8/view?usp=sharing</t>
  </si>
  <si>
    <t>https://drive.google.com/file/d/1Vmmvic_0gUJsQzCMiu1M-zLpMYXSfPWT/view?usp=sharing</t>
  </si>
  <si>
    <t>https://drive.google.com/file/d/1jyQYX1_oFOhIGx5IKMoXviJiy9lJxFWD/view?usp=sharing</t>
  </si>
  <si>
    <t>https://drive.google.com/file/d/1TNKNgyx4w6T8gvBRbW95Wvwr0Y2XfnqF/view?usp=sharing</t>
  </si>
  <si>
    <t>Dirección de educación superior</t>
  </si>
  <si>
    <t xml:space="preserve">Guadalupe del Carmen </t>
  </si>
  <si>
    <t>Su</t>
  </si>
  <si>
    <t>Morales</t>
  </si>
  <si>
    <t>https://drive.google.com/file/d/1oSqVyRJ1XjzN-eFsEzCSWoHX99n1Ccqj/view?usp=sharing</t>
  </si>
  <si>
    <t>Durango</t>
  </si>
  <si>
    <t>https://drive.google.com/file/d/1LZgPxwxE_4kDax5Z_04A4bYU2BCM2g-F/view?usp=sharing</t>
  </si>
  <si>
    <t>https://drive.google.com/file/d/1EIKyoHoZLK90gH8IDbb47BhVWok0TL1s/view?usp=sharing</t>
  </si>
  <si>
    <t>https://drive.google.com/file/d/1PIEwKJpJckdTk7JxuGSoGU6PiYDWk8xS/view?usp=sharing</t>
  </si>
  <si>
    <t>https://drive.google.com/file/d/1SAqgVDxCwRtmBUy1GBQoCx9sn6W7zMlO/view?usp=sharing</t>
  </si>
  <si>
    <t>https://drive.google.com/file/d/1opjjvQlRvpIg09T0iDyczqOb50yRVaR3/view?usp=sharing</t>
  </si>
  <si>
    <t>https://drive.google.com/file/d/1kIu2yC9PDkXUQ0i5QxW-vCnAytXWZ9sm/view?usp=sharing</t>
  </si>
  <si>
    <t>https://drive.google.com/file/d/1WxKAI_2M00k0NgsLbEbnc7PT2eqYStn_/view?usp=sharing</t>
  </si>
  <si>
    <t>https://drive.google.com/file/d/1IfOK9FTMEbbELSBWkTH-yBs-g216yBeG/view?usp=sharing</t>
  </si>
  <si>
    <t>https://drive.google.com/file/d/1LVSJRXYxqybExhjISudUXC8GpXYF4rLj/view?usp=sharing</t>
  </si>
  <si>
    <t>https://drive.google.com/file/d/1jV4X0QDAPwcOTO8iTBuojpzlJveZK8p-/view?usp=sharing</t>
  </si>
  <si>
    <t>https://drive.google.com/file/d/1SfDWR5B52xEMDScbzXGtOk8Gt5tMxM3i/view?usp=sharing</t>
  </si>
  <si>
    <t>https://drive.google.com/file/d/1HmLT0vrGSLsUvUuJjU4DTGBnYJEpFm5q/view?usp=sharing</t>
  </si>
  <si>
    <t>https://drive.google.com/file/d/1_Par10lZ1hTUwOWogQH7aSK5QXxS-6zN/view?usp=sharing</t>
  </si>
  <si>
    <t>https://drive.google.com/file/d/134rR4KAoM2UikIAcH748PKJgDOmhdugL/view?usp=sharing</t>
  </si>
  <si>
    <t>Ciudad Isla</t>
  </si>
  <si>
    <t>https://drive.google.com/file/d/1MmnT0Wznzej1JC1mZwOvKTXniVMtOYgM/view?usp=sharing</t>
  </si>
  <si>
    <t>https://drive.google.com/file/d/1Wqx-65ej9AMH7sT2TTGlYfmzBgwVcrtt/view?usp=sharing</t>
  </si>
  <si>
    <t>https://drive.google.com/file/d/1SwjspyTzQxBiCfrkPI5VqS5Xhz8S31Zc/view?usp=sharing</t>
  </si>
  <si>
    <t>https://drive.google.com/file/d/1xoD0ckxG6mf1ucEAO46n7qKAmyAyh9r8/view?usp=sharing</t>
  </si>
  <si>
    <t>https://drive.google.com/file/d/1kL08cPoKnYqvNzaMLW_sO27k6hkadvN5/view?usp=sharing</t>
  </si>
  <si>
    <t>https://drive.google.com/file/d/1evJSmsvbnlz4tLOhnV2YfIWmDhbMmwIF/view?usp=sharing</t>
  </si>
  <si>
    <t>https://drive.google.com/file/d/15xzFgh93Iy5D5t2nxe_ofW9TDSlV5lJm/view?usp=sharing</t>
  </si>
  <si>
    <t>https://drive.google.com/file/d/1ubWYmp-Rj1sg6juYgmUC-Si8u0xmMUsc/view?usp=sharing</t>
  </si>
  <si>
    <t>San Andres Tuxtla, Rodríguez Clara, Los Mangos, Catemaco, Isla</t>
  </si>
  <si>
    <t>https://drive.google.com/file/d/1Ob9frsFuPfTV1NJx9X7G-OH1Bl0G4SKb/view?usp=sharing</t>
  </si>
  <si>
    <t>https://drive.google.com/file/d/1dRi4UqXFwt57VKiyPqIQDniD_3pZ3D4Z/view?usp=sharing</t>
  </si>
  <si>
    <t>https://drive.google.com/file/d/1IuqzzOxLIW2yzYywdgMwqKQbZmsmHuVf/view?usp=sharing</t>
  </si>
  <si>
    <t>Supervisión de licenciaturas</t>
  </si>
  <si>
    <t>Martines de la Torre</t>
  </si>
  <si>
    <t>https://drive.google.com/file/d/15lBxxnJkbMzp2ZJGkSPYtnnShLOUQA95/view?usp=sharing</t>
  </si>
  <si>
    <t>https://drive.google.com/file/d/1TOlrS7UNkXVnOBHSe8nn8MwAxIkLrbP8/view?usp=sharing</t>
  </si>
  <si>
    <t>https://drive.google.com/file/d/153IYJtSO0B-3cF0n7ut4M-fXD_9RlkaM/view?usp=sharing</t>
  </si>
  <si>
    <t>https://drive.google.com/file/d/1Oe1M6LZ8V-9uVKjOcvam7qt1UJmbGScu/view?usp=sharing</t>
  </si>
  <si>
    <t>https://drive.google.com/file/d/1jpHIniCKIhIauwowlVtZRV42zz-grnMn/view?usp=sharing</t>
  </si>
  <si>
    <t>https://drive.google.com/file/d/1VxKH4P-e_sEIXWMQ-G23GUq2M2zBmUnb/view?usp=sharing</t>
  </si>
  <si>
    <t>https://drive.google.com/file/d/19h9_5Q0q9HAjHmAw9Enjj6YAh8Dzk_ig/view?usp=sharing</t>
  </si>
  <si>
    <t>https://drive.google.com/file/d/1oZ7cAJ6SPO7w6YEm6eCOfdxOstMTfeaJ/view?usp=sharing</t>
  </si>
  <si>
    <t>https://drive.google.com/file/d/1VOQtkWq7ZCf2iqy6fRQgrVzwVuyXQ4xy/view?usp=sharing</t>
  </si>
  <si>
    <t>https://drive.google.com/file/d/1QmM2ntuUqKyolUU0zlPpmLZYtHsNZX62/view?usp=sharing</t>
  </si>
  <si>
    <t>Cosamaloapan</t>
  </si>
  <si>
    <t>3400</t>
  </si>
  <si>
    <t>https://drive.google.com/file/d/1GxSB91IBEyd5i-faYbD_2MQhuhXg3jx9/view?usp=sharing</t>
  </si>
  <si>
    <t>https://drive.google.com/file/d/1Y79gy2stgyoQ_fJPkGUSxjZrhGAxhf7w/view?usp=sharing</t>
  </si>
  <si>
    <t>https://drive.google.com/file/d/1ymM8_gbl7Te5ZgO4v70Ll99Xdj8cS4G6/view?usp=sharing</t>
  </si>
  <si>
    <t>https://drive.google.com/file/d/1lX_LBiJ3gctds2DCrWcWpUa0JzIJjWws/view?usp=sharing</t>
  </si>
  <si>
    <t>https://drive.google.com/file/d/1JpsI1znLN0i6Nd1yKoRLTfMrBVm6iavt/view?usp=sharing</t>
  </si>
  <si>
    <t>https://drive.google.com/file/d/1pvOBDL_eWib_GK82bWK34-5hTX7IjZGO/view?usp=sharing</t>
  </si>
  <si>
    <t>https://drive.google.com/file/d/16RcYhpXAUbcSN-wHAXNKIr8xJp4VXnFm/view?usp=sharing</t>
  </si>
  <si>
    <t>Trapiche del Rosario</t>
  </si>
  <si>
    <t>https://drive.google.com/file/d/13XxHKHrZ-xGJ7VnRfx3eBr_U-p9TU9GN/view?usp=sharing</t>
  </si>
  <si>
    <t>https://drive.google.com/file/d/1nP1VG5FAL-v-jpmml5GWl5V5_qS4m1jp/view?usp=sharing</t>
  </si>
  <si>
    <t>https://drive.google.com/file/d/1Ep_g2ZTceZEP6jw0wP4pA-MPOq5nB7cQ/view?usp=sharing</t>
  </si>
  <si>
    <t>https://drive.google.com/file/d/1O2aZGNqvij9bnNuVPMaeub9vGDDkcWtx/view?usp=sharing</t>
  </si>
  <si>
    <t>https://drive.google.com/file/d/1XvcIJBK06w_zpFXhQ8Oe3JfnrDb3b8uw/view?usp=sharing</t>
  </si>
  <si>
    <t>https://drive.google.com/file/d/1GUHrK5P97e5h6axkrGnkI18OKYofCU6j/view?usp=sharing</t>
  </si>
  <si>
    <t>https://drive.google.com/file/d/1AWe6AujAKcUCJqRv1i-QvLkFXuygMZ0r/view?usp=sharing</t>
  </si>
  <si>
    <t>Lerdo de Tejada, Angel R. Cabada, Santiago, Tuxyla, Minatitlan, Acayucan, Coatzacoalcos, Las Choapas</t>
  </si>
  <si>
    <t>https://drive.google.com/file/d/1sm9JrJL-lFx20kxHgshHUSb9wa7LvuBA/view?usp=sharing</t>
  </si>
  <si>
    <t>https://drive.google.com/file/d/10f7vT47mI5npTPpeh1_D9uinsSiSb8ub/view?usp=sharing</t>
  </si>
  <si>
    <t>https://drive.google.com/file/d/1zJEAU9-8Jwh_h8AFX3SrFkE-POScAdwt/view?usp=sharing</t>
  </si>
  <si>
    <t>https://drive.google.com/file/d/124Va6KTE2S83XFhF5Doc5rwOg-ZwN2vV/view?usp=sharing</t>
  </si>
  <si>
    <t>https://drive.google.com/file/d/1wURQuzbI5TLbfCRPgJWp2JXOGz-3Ut9d/view?usp=sharing</t>
  </si>
  <si>
    <t>https://drive.google.com/file/d/1G9_YxgvhFpzl3WWNEO-ocN72oI-w9Fy5/view?usp=sharing</t>
  </si>
  <si>
    <t>https://drive.google.com/file/d/1eOS4b2x4fa6IcZBKlAhBHuA8j9mYK-8I/view?usp=sharing</t>
  </si>
  <si>
    <t>https://drive.google.com/file/d/17a66hFAXUKDZl6cYWUjIQVvKpXpRirwY/view?usp=sharing</t>
  </si>
  <si>
    <t>https://drive.google.com/file/d/10GNRelIf88uQwetmMtKJ9UL8YS2qKhtu/view?usp=sharing</t>
  </si>
  <si>
    <t>https://drive.google.com/file/d/1xcSccr9GUUeRsIvSOXw5D2hAgKAWKxQ9/view?usp=sharing</t>
  </si>
  <si>
    <t xml:space="preserve">Fortin de las Flores </t>
  </si>
  <si>
    <t>https://drive.google.com/file/d/1LRS6yp-jjalRdGdCo5p4DB2LO8Drte3S/view?usp=sharing</t>
  </si>
  <si>
    <t>https://drive.google.com/file/d/13gHmua5wMWf-8WWHLWyoGi8efKBeV00Z/view?usp=sharing</t>
  </si>
  <si>
    <t>Reunión de trabajo</t>
  </si>
  <si>
    <t>https://drive.google.com/file/d/1BVFoDSM1Vm-4dSWaW-I3MDNCZPrPTsGt/view?usp=sharing</t>
  </si>
  <si>
    <t>https://drive.google.com/file/d/16WfnlKYfUhER3weLFrfqIPbWkYaSR9F0/view?usp=sharing</t>
  </si>
  <si>
    <t>https://drive.google.com/file/d/12WP78IhaOrJb8thbtCjEeILMHZOC0wBn/view?usp=sharing</t>
  </si>
  <si>
    <t>Santiago Tuxtla</t>
  </si>
  <si>
    <t>https://drive.google.com/file/d/1a0hijufYk3TwE7vN2dnYR1T9FqNvoocg/view?usp=sharing</t>
  </si>
  <si>
    <t>https://drive.google.com/file/d/1mLe6GG6s8RBcIxv0Ip5dH0ufhHjL-a7M/view?usp=sharing</t>
  </si>
  <si>
    <t>https://drive.google.com/file/d/1t-UQSfoCZt2GvZS5KUeEe61YNsBAb8xt/view?usp=sharing</t>
  </si>
  <si>
    <t>https://drive.google.com/file/d/1RgblRB2GRG-6YvdA5meWkeIa9FHIOZcG/view?usp=sharing</t>
  </si>
  <si>
    <t xml:space="preserve">Dirección de educación media superior </t>
  </si>
  <si>
    <t>https://drive.google.com/file/d/1RM9b39_wLvj2GrrNNuQRmzMOVOBBrFEP/view?usp=sharing</t>
  </si>
  <si>
    <t>Tlacoltalpan, Lerdo de Tejada, Angel R. Cabada , Santiago Tluxtla</t>
  </si>
  <si>
    <t>https://drive.google.com/file/d/1Iefgj15K3UMS-s4ML7hWLq1cLsNDkXOD/view?usp=sharing</t>
  </si>
  <si>
    <t>https://drive.google.com/file/d/1PZT8uobGnOqxonPnJWREyz88D0c-fqqq/view?usp=sharing</t>
  </si>
  <si>
    <t>Jefa de Departamento</t>
  </si>
  <si>
    <t>Delia</t>
  </si>
  <si>
    <t>Prieto</t>
  </si>
  <si>
    <t>Cisneros</t>
  </si>
  <si>
    <t xml:space="preserve">Supervisión de centros de estudios  unitarios </t>
  </si>
  <si>
    <t>Tlacotalpan. Alvarado</t>
  </si>
  <si>
    <t>https://drive.google.com/file/d/1V3tLLAkWvd_EpNeKgV_3UdaMr21IQCFZ/view?usp=sharing</t>
  </si>
  <si>
    <t>https://drive.google.com/file/d/1smMsgRP1kT5ZO3lDKuaYiFRJCZeSbvRZ/view?usp=sharing</t>
  </si>
  <si>
    <t>https://drive.google.com/file/d/1l7Hjo04Na0ADeo1bYgH6y2XGwbEmUGa5/view?usp=sharing</t>
  </si>
  <si>
    <t>https://drive.google.com/file/d/1mEv-25UDc0sSaYck4Z9zuA0DXVUjlS_k/view?usp=sharing</t>
  </si>
  <si>
    <t>https://drive.google.com/file/d/1yKZvqnD1jnFWz1BaJKq6zYn45LptwWa0/view?usp=sharing</t>
  </si>
  <si>
    <t>https://drive.google.com/file/d/1jn5F6CLoWd5aUeNM2YoO16LVpPfhs36h/view?usp=sharing</t>
  </si>
  <si>
    <t>https://drive.google.com/file/d/1E5Z05mUl8oSjkeuKju03pS9YmcS0DNrR/view?usp=sharing</t>
  </si>
  <si>
    <t>https://drive.google.com/file/d/10YrKB3SSdECUpztfkxHjvxMg_qzfiY15/view?usp=sharing</t>
  </si>
  <si>
    <t>https://drive.google.com/file/d/1hHiTgZUAnFutuzez3DVqy1wyo-hSxksN/view?usp=sharing</t>
  </si>
  <si>
    <t>https://drive.google.com/file/d/1BvG29oEav4eM_5o9RugyvuY-9OtDvMsC/view?usp=sharing</t>
  </si>
  <si>
    <t>https://drive.google.com/file/d/1dMpfxzbkPnCfwQ9n7r8KwAczmsUS54tz/view?usp=sharing</t>
  </si>
  <si>
    <t>https://drive.google.com/file/d/1pl4NIuyENlve88UQlE0w5riU28p4iI-m/view?usp=sharing</t>
  </si>
  <si>
    <t>https://drive.google.com/file/d/1RCPX7Fh7XjpCgO2nbnpvmX8TVZB9eEo_/view?usp=sharing</t>
  </si>
  <si>
    <t>https://drive.google.com/file/d/1zP2Ubawd873yDJJlbYgs1S_QSoMM-PEG/view?usp=sharing</t>
  </si>
  <si>
    <t>Supervisión centros de estudio</t>
  </si>
  <si>
    <t>https://drive.google.com/file/d/19uy6n3X5AK3DtWomrp3kXsPgLni5p8j4/view?usp=sharing</t>
  </si>
  <si>
    <t xml:space="preserve">Huatusco, Coscomatepec, Tomatlan </t>
  </si>
  <si>
    <t>https://drive.google.com/file/d/1BShHMkFG8CbSQjzscs9WxbOZDLrPNYji/view?usp=sharing</t>
  </si>
  <si>
    <t>https://drive.google.com/file/d/14bhdYKTGDa4cNz5Cy6ivHQNzgHzuiM0D/view?usp=sharing</t>
  </si>
  <si>
    <t xml:space="preserve">Huatusco </t>
  </si>
  <si>
    <t>https://drive.google.com/file/d/1A40-SQXQf415YhVzNmY5rAWgbuVyqPrP/view?usp=sharing</t>
  </si>
  <si>
    <t>https://drive.google.com/file/d/1FQUanFs8Rv1BoCjbVVuCmdBjL9dV4zE_/view?usp=sharing</t>
  </si>
  <si>
    <t>Huatusco</t>
  </si>
  <si>
    <t>https://drive.google.com/file/d/1klMup5yuHQIDc22ET1Ky_4jiGbpiSdtf/view?usp=sharing</t>
  </si>
  <si>
    <t>Cosautlan de Carvajal, Teocelo, Xico</t>
  </si>
  <si>
    <t>https://drive.google.com/file/d/1WJLzzl_9_cpHYElY6iNOfXwEddK49P5j/view?usp=sharing</t>
  </si>
  <si>
    <t>https://drive.google.com/file/d/1LMUsIJTpYvx8-CI8C9ttkh2kY8YQGzXo/view?usp=sharing</t>
  </si>
  <si>
    <t>https://drive.google.com/file/d/1fmj7e9kQaqayjr0dXKk18JsZYNvqDVRs/view?usp=sharing</t>
  </si>
  <si>
    <t>Alvarado, San Andres Tuxtla, Jaltipan, Las Choapas, Minatitlan, Coatzacoalcos</t>
  </si>
  <si>
    <t>https://drive.google.com/file/d/1IgZBNVa0dVEZ_X7c1gQgav2oq4SiQwpa/view?usp=sharing</t>
  </si>
  <si>
    <t>https://drive.google.com/file/d/1yrh8tg-WQF98O7kpQh88BhxhYTVW3HcT/view?usp=sharing</t>
  </si>
  <si>
    <t>Asistir a evento INTERUPAV</t>
  </si>
  <si>
    <t>https://drive.google.com/file/d/1GKn85S_EhKfyXc5gfCN092Hm-oZjVJO3/view?usp=sharing</t>
  </si>
  <si>
    <t>https://drive.google.com/file/d/1jJZeJnCw-JBI6af8nG0m0mxrKlZsJn23/view?usp=sharing</t>
  </si>
  <si>
    <t>https://drive.google.com/file/d/1fRGpcqZhMls5oZmdtsPRlRbP2Iv4X2Am/view?usp=sharing</t>
  </si>
  <si>
    <t>https://drive.google.com/file/d/1OFlN7eCr6FkdNWxjS3Ev1bs0-etR89XJ/view?usp=sharing</t>
  </si>
  <si>
    <t>https://drive.google.com/file/d/1JaxH9QEI8iti4Q3R8YI8BdTr15Kq81vW/view?usp=sharing</t>
  </si>
  <si>
    <t>https://drive.google.com/file/d/1_zrwWkrLJNifdGlD0QVU_qGguHggwgut/view?usp=sharing</t>
  </si>
  <si>
    <t>https://drive.google.com/file/d/1vh4cc1HOUX-jg4JDNmcAtnvibXQ41Q05/view?usp=sharing</t>
  </si>
  <si>
    <t>https://drive.google.com/file/d/12sg242zdxLI1rxsiRDJkYUgvgt1NH81s/view?usp=sharing</t>
  </si>
  <si>
    <t>https://drive.google.com/file/d/13X_1kLXgEYzs06b8UBtoqF1OYYu7gfnC/view?usp=sharing</t>
  </si>
  <si>
    <t>https://drive.google.com/file/d/1bGb8qskm9qlO_EBUBQQVW4XcTKIDCAYZ/view?usp=sharing</t>
  </si>
  <si>
    <t xml:space="preserve">Director </t>
  </si>
  <si>
    <t>https://drive.google.com/file/d/1RSMCI2sDdoPguDlG0aE4uHRvWNL3oOXL/view?usp=sharing</t>
  </si>
  <si>
    <t>https://drive.google.com/file/d/13Tm9OiyRlSRFawHmO_yH7iVnyrjJBQof/view?usp=sharing</t>
  </si>
  <si>
    <t>https://drive.google.com/file/d/1e_PXmkYgapJZZP2IYMQSMbxmVJk0PbrS/view?usp=sharing</t>
  </si>
  <si>
    <t>Dirección de administración y finanzas</t>
  </si>
  <si>
    <t xml:space="preserve">Sabina </t>
  </si>
  <si>
    <t xml:space="preserve">Platas </t>
  </si>
  <si>
    <t>Castellanos</t>
  </si>
  <si>
    <t>https://drive.google.com/file/d/1bzS08NYIB5y7y4dc7fnZw5VzKSu7eYWK/view?usp=sharing</t>
  </si>
  <si>
    <t>https://drive.google.com/file/d/14btvlVA0AAsLxGfmAaMS7LDHjVn1T5uA/view?usp=sharing</t>
  </si>
  <si>
    <t>https://drive.google.com/file/d/1FYtMmFQwCJPNwZEyKF3IOLOxnH3lLilS/view?usp=sharing</t>
  </si>
  <si>
    <t>Departamento de Servicios Escolares</t>
  </si>
  <si>
    <t xml:space="preserve">Maria del Carmen </t>
  </si>
  <si>
    <t xml:space="preserve">Zarate </t>
  </si>
  <si>
    <t>Vega</t>
  </si>
  <si>
    <t>Ayahualulco</t>
  </si>
  <si>
    <t>https://drive.google.com/file/d/1OEsQ4h1-BA3x-TlLZm53qQ7SLPt-iuG2/view?usp=sharing</t>
  </si>
  <si>
    <t>https://drive.google.com/file/d/1TqVMLrNkGNCxmmHIVrUeRfMpsGFFTnrN/view?usp=sharing</t>
  </si>
  <si>
    <t>Elia Johanna</t>
  </si>
  <si>
    <t xml:space="preserve">Cano </t>
  </si>
  <si>
    <t>https://drive.google.com/file/d/1225UdzQ9WkTiSFDvwzuAMmbdaFesZhHV/view?usp=sharing</t>
  </si>
  <si>
    <t>https://drive.google.com/file/d/1Q8AUxTCtwliQ20Bu66uDyTq8mrFpfehi/view?usp=sharing</t>
  </si>
  <si>
    <t>https://drive.google.com/file/d/1U36iFHu-A6ZUrxicdIXwrrfpZIMUmkoF/view?usp=sharing</t>
  </si>
  <si>
    <t>https://drive.google.com/file/d/1XgB7WStmDBtqbnBXRGrlW0xjSU1fk3au/view?usp=sharing</t>
  </si>
  <si>
    <t>https://drive.google.com/file/d/1ZNJ4K6VzXtdqx7cnHsCLbOiNQy9Etjc3/view?usp=sharing</t>
  </si>
  <si>
    <t>https://drive.google.com/file/d/1kjcAMbumYn6ltZ74Mnv7Ut4yKbgYM-zS/view?usp=sharing</t>
  </si>
  <si>
    <t>https://drive.google.com/file/d/1a2dIjdnbA73uKEJOjC1JTHGk7gnAtRDq/view?usp=sharing</t>
  </si>
  <si>
    <t>Alvarado, Cosamaloapan, San Andres Tuxtla, Jaltipan, Las Choapas, Minatitlan, Coatzacoalcos</t>
  </si>
  <si>
    <t>https://drive.google.com/file/d/1gSSFcCCsoiovyaVJxFTJsa1uVvM-LPpC/view?usp=sharing</t>
  </si>
  <si>
    <t>https://drive.google.com/file/d/1aj3zAOfM41ObhQDQr2l1hOmkneVhA9ky/view?usp=sharing</t>
  </si>
  <si>
    <t>https://drive.google.com/file/d/1ETKd-LiOx-VKz5BuOUguz48_IPoGZEc1/view?usp=sharing</t>
  </si>
  <si>
    <t>https://drive.google.com/file/d/1II5OViR15s0bKfEhpdolBI_8V-eZJspb/view?usp=sharing</t>
  </si>
  <si>
    <t>https://drive.google.com/file/d/1baMziJpmMGxt85BGtU-yVA9aBNgXL52m/view?usp=sharing</t>
  </si>
  <si>
    <t>Córdoba</t>
  </si>
  <si>
    <t>https://drive.google.com/file/d/1BBUyfnW841cOU5TABCJhUbItzpGxMjUK/view?usp=sharing</t>
  </si>
  <si>
    <t>https://drive.google.com/file/d/1L9RGxBcQ5sKXr-7hZNaiD8uSk3Pkdmef/view?usp=sharing</t>
  </si>
  <si>
    <t>Huatusco, Córdoba, Orizaba</t>
  </si>
  <si>
    <t>https://drive.google.com/file/d/16bnQCQ-et27WirRN2K9zBcDN7cPBv5Cm/view?usp=sharing</t>
  </si>
  <si>
    <t>https://drive.google.com/file/d/1v389BCDR1t31cBt7b5FGkIW0fGilGi9G/view?usp=sharing</t>
  </si>
  <si>
    <t>https://drive.google.com/file/d/1Aa3k5RZhAmkpWUofiUAecFvNDujdbTL1/view?usp=sharing</t>
  </si>
  <si>
    <t>https://drive.google.com/file/d/1CQ_QO6oP6C3Q6Bh1_iEnHMnp2ofWeVvc/view?usp=sharing</t>
  </si>
  <si>
    <t>https://drive.google.com/file/d/1us_gB7AAZ147WmB555F32p4h4_j_V5xI/view?usp=sharing</t>
  </si>
  <si>
    <t>https://drive.google.com/file/d/1Vb9lhNJ5e9LTA17rs6uprVmFL06tNF5r/view?usp=sharing</t>
  </si>
  <si>
    <t>https://drive.google.com/file/d/1LK1McbiO7TX3QRZ33C0Rs-McSLzOAU7j/view?usp=sharing</t>
  </si>
  <si>
    <t>https://drive.google.com/file/d/1RcKBJwd5f7qPqVauOv2Q0cOPt4kato9S/view?usp=sharing</t>
  </si>
  <si>
    <t>https://drive.google.com/file/d/1BQP_m-2TQx37NX2dmkd71d86kzeXQLE4/view?usp=sharing</t>
  </si>
  <si>
    <t>https://drive.google.com/file/d/1nkAG-sP63teator_5EYSLnqaB0euRodd/view?usp=sharing</t>
  </si>
  <si>
    <t>https://drive.google.com/file/d/1OdSbFVhFgvW75L0wS0mQ084esghY4PdT/view?usp=sharing</t>
  </si>
  <si>
    <t>https://drive.google.com/file/d/1pqsBFJAa095bk7rrzj6mrSPjSbar_rqo/view?usp=sharing</t>
  </si>
  <si>
    <t>https://drive.google.com/file/d/1Nb_sD3IoLsWlyQTjIqgZB3ZYM1fahM4E/view?usp=sharing</t>
  </si>
  <si>
    <t>https://drive.google.com/file/d/1CNFCABRpINPmRxIs6CkhNEiH1aoaFWUx/view?usp=sharing</t>
  </si>
  <si>
    <t>https://drive.google.com/file/d/16_D615Q4uzr_FuMuKziZ2w6354iJEr9s/view?usp=sharing</t>
  </si>
  <si>
    <t>https://drive.google.com/file/d/1fy8f1dqfS7ZK8EHva7BPW7yj3FYn61WL/view?usp=sharing</t>
  </si>
  <si>
    <t>Tuxpan, Naranjos, Álamo</t>
  </si>
  <si>
    <t>https://drive.google.com/file/d/1cIEgTSFc-a-z__76PfGoR6wYclrTYmFm/view?usp=sharing</t>
  </si>
  <si>
    <t>https://drive.google.com/file/d/1ZCzqzKQQnOiEWFHtVMtzNXWPL3luaOts/view?usp=sharing</t>
  </si>
  <si>
    <t>https://drive.google.com/file/d/1ztwpy_5xmkYY-_7re5cstmWJvn0j-CKZ/view?usp=sharing</t>
  </si>
  <si>
    <t>https://drive.google.com/file/d/1Gejh3-h-cXTm5y2guaPjzx6kIE8CupcZ/view?usp=sharing</t>
  </si>
  <si>
    <t>https://drive.google.com/file/d/1_LxjFHu6gz0vyiyDH6tdzX43yIRQKw0I/view?usp=sharing</t>
  </si>
  <si>
    <t>https://drive.google.com/file/d/1oyT30G7r9bCMwNsHvPu7yba45Gd64vNE/view?usp=sharing</t>
  </si>
  <si>
    <t>https://drive.google.com/file/d/1Dgfr22E7Eb3XhyNNrCuBFjB6zYh5kP48/view?usp=sharing</t>
  </si>
  <si>
    <t>https://drive.google.com/file/d/14AeS4xWzl0Mw53Fg5y3yn8_sYxsWL1VM/view?usp=sharing</t>
  </si>
  <si>
    <t>https://drive.google.com/file/d/1WG_Il_CKa6H0UCq1uRsV87KcPW7FjgFx/view?usp=sharing</t>
  </si>
  <si>
    <t>https://drive.google.com/file/d/1UPDIAWk0AjLkZ8AijmkUJAltuWvBbq1w/view?usp=sharing</t>
  </si>
  <si>
    <t>https://drive.google.com/file/d/12TpOuuZoKZujrqYLflZVuBP4fE_1jbYa/view?usp=sharing</t>
  </si>
  <si>
    <t>https://drive.google.com/file/d/15M09-YJV37zt3FWLtvVIaLZN6BwK5mFc/view?usp=sharing</t>
  </si>
  <si>
    <t>https://drive.google.com/file/d/1DvIfGpBb1KWLaiduuSZeU8FdAcUOl3bO/view?usp=sharing</t>
  </si>
  <si>
    <t>Huatusco, Córdoba, Orizaba, Acultzingo</t>
  </si>
  <si>
    <t>https://drive.google.com/file/d/1sRXq_4E_TTm__nXGptrTN_gGodgPKBcx/view?usp=sharing</t>
  </si>
  <si>
    <t>https://drive.google.com/file/d/1m-MlyLp3FocHe43Qo27LTrS9ru5ImLQz/view?usp=sharing</t>
  </si>
  <si>
    <t>https://drive.google.com/file/d/1xJiuOf7LvBqL_8coT1viHFGPGKED9Y40/view?usp=sharing</t>
  </si>
  <si>
    <t>https://drive.google.com/file/d/1-lNnXzG4-u6fsJYrJSaHiw2HACmQel3M/view?usp=sharing</t>
  </si>
  <si>
    <t xml:space="preserve">Orlando </t>
  </si>
  <si>
    <t>Rosas</t>
  </si>
  <si>
    <t>Asistencia a instituto</t>
  </si>
  <si>
    <t>https://drive.google.com/file/d/1TmLt2TMDtxRzWIJh0MrMs8vPqU1u1X92/view?usp=sharing</t>
  </si>
  <si>
    <t>https://drive.google.com/file/d/1iHAlmDYkt09MPf4K5fzhBbWAbtT0X0rn/view?usp=sharing</t>
  </si>
  <si>
    <t>https://drive.google.com/file/d/1FJQJ0vmFczi62c0ljlzfKIbZsVpEE7UT/view?usp=sharing</t>
  </si>
  <si>
    <t>https://drive.google.com/file/d/16RPwoz2QCd7tN3BxYvdEispQqAmvgd4V/view?usp=sharing</t>
  </si>
  <si>
    <t>Minatitlan, Coatzacoalcos</t>
  </si>
  <si>
    <t>https://drive.google.com/file/d/1culZ-IsdhST0oKa5F7VJEu_q61jdDMBb/view?usp=sharing</t>
  </si>
  <si>
    <t>https://drive.google.com/file/d/1kdpCggO5ba0UgqyaE51Qpsz0I3gmhZ4Q/view?usp=sharing</t>
  </si>
  <si>
    <t>https://drive.google.com/file/d/1wsGPa860kBsFD6r1knOCYYwmv0rtMINQ/view?usp=sharing</t>
  </si>
  <si>
    <t>https://drive.google.com/file/d/1a9I9xC1OJd4uVT08fJKB24Kof61RefRV/view?usp=sharing</t>
  </si>
  <si>
    <t>https://drive.google.com/file/d/15Po-6wnAA4uHa-id85ql5oYE_0LUibOd/view?usp=sharing</t>
  </si>
  <si>
    <t xml:space="preserve">Veracruz, Localidad deTinajitas, Municipio de Actopan </t>
  </si>
  <si>
    <t>https://drive.google.com/file/d/1U2wcAc-pRNG4Moh8mC-cuUrxcz6XJK5_/view?usp=sharing</t>
  </si>
  <si>
    <t>https://drive.google.com/file/d/1C3WPBlijEzaBUs4byHkc9SlT_RIV8Foy/view?usp=sharing</t>
  </si>
  <si>
    <t>https://drive.google.com/file/d/1OWMSTCFH6H3jDCu7MK6rGZOn2ddGMKVM/view?usp=sharing</t>
  </si>
  <si>
    <t>https://drive.google.com/file/d/1PZU316TG--bY37Z43R9nwxmdoniJgLwg/view?usp=sharing</t>
  </si>
  <si>
    <t>https://drive.google.com/file/d/1pTqaZWFmQKuKIYJxm730rzjSIHWvsNXh/view?usp=sharing</t>
  </si>
  <si>
    <t>Veracruz, Tinajitas</t>
  </si>
  <si>
    <t>https://drive.google.com/file/d/1tKxCWIN-duFlcEmxrkXU_G1G_noA-s-g/view?usp=sharing</t>
  </si>
  <si>
    <t>https://drive.google.com/file/d/1e6e3icJUYgaAW7C0SdN4w8JQ6_Cs5pHG/view?usp=sharing</t>
  </si>
  <si>
    <t>Pánuco, Tantoyuca, Álamo, Tuxpan, Poza Rica, Papantla</t>
  </si>
  <si>
    <t>https://drive.google.com/file/d/1HnzPBNyx8AOesac-3SeJteMfAOKLU7jH/view</t>
  </si>
  <si>
    <t>https://drive.google.com/file/d/1W0r66qnxmu3pTVYD7a0z-y8tyAbMbkio/view?usp=sharing</t>
  </si>
  <si>
    <t>https://drive.google.com/file/d/1ASIEtETf91MI33_8qpqZ7Yjt90t2uMr-/view?usp=sharing</t>
  </si>
  <si>
    <t>https://drive.google.com/file/d/1TV-WKB9BQXfEbWaUfMDKdfZkTJPGbH2Z/view?usp=sharing</t>
  </si>
  <si>
    <t>https://drive.google.com/file/d/1p7IA7yihJz90Fgb0xtd9n5PyqI_NI0wc/view?usp=sharing</t>
  </si>
  <si>
    <t>https://drive.google.com/file/d/1KsJa-yU1q1kSLrzHRyWgdLZDNN0v4EOY/view?usp=sharing</t>
  </si>
  <si>
    <t>https://drive.google.com/file/d/1ll0KmEe6RKgsL2NcTEcXG2ZOwJ_U9sN0/view?usp=sharing</t>
  </si>
  <si>
    <t>https://drive.google.com/file/d/1BiSpiGY2f6Mg01PrTlw5H5XM-ktnR-22/view?usp=sharing</t>
  </si>
  <si>
    <t>https://drive.google.com/file/d/1yEm-gAN7zDx58uYetneMsxsefWV_J5Db/view?usp=sharing</t>
  </si>
  <si>
    <t>https://drive.google.com/file/d/1iL9z7yEcb699jhazMBj0mEaetxjpOx8y/view?usp=sharing</t>
  </si>
  <si>
    <t>https://drive.google.com/file/d/1rW57hbCLaLAbW7XF6nlBoBrcFcNBW71Y/view?usp=sharing</t>
  </si>
  <si>
    <t>https://drive.google.com/file/d/1ZnU4NNsBXubAHBvqMqB7_p_5REdItbzz/view?usp=sharing</t>
  </si>
  <si>
    <t>https://drive.google.com/file/d/13G8e9yWafonnHTGT1M8fYIECZvs3Zqmn/view?usp=sharing</t>
  </si>
  <si>
    <t>https://drive.google.com/file/d/1qCWRYGNKLom0-Co0EIBWCTom0bhZrb9Z/view?usp=sharing</t>
  </si>
  <si>
    <t>https://drive.google.com/file/d/1D0mff2l7bKq-z2f8g8uwoAo5S0hlK5Nf/view?usp=sharing</t>
  </si>
  <si>
    <t>https://drive.google.com/file/d/1oq8QO3j6ZNYXe3h7QajGBtyERKy8osJV/view?usp=sharing</t>
  </si>
  <si>
    <t>https://drive.google.com/file/d/1U9Y-YV3Gv8uhOIWpJQt_S9pbEypgluFv/view?usp=sharing</t>
  </si>
  <si>
    <t>https://drive.google.com/file/d/1h_JxVZndAIh3T_77Q6jChJRwIXNcw_15/view?usp=sharing</t>
  </si>
  <si>
    <t>https://drive.google.com/file/d/1igu3Gbve7GKsi2JJaT49VSZxFSdz1Z4M/view?usp=sharing</t>
  </si>
  <si>
    <t>https://drive.google.com/file/d/1yH9C90tChhL7Kl340EKzeusWQAgm2LMm/view?usp=sharing</t>
  </si>
  <si>
    <t>https://drive.google.com/file/d/13xrxt8H2jkUlyvJ24cZUvDisHI7otGTE/view?usp=sharing</t>
  </si>
  <si>
    <t>https://drive.google.com/file/d/1iu34YoGgoR6OtbSv9WEYwrdhO6Zf6Zv4/view?usp=sharing</t>
  </si>
  <si>
    <t>https://drive.google.com/file/d/1ugKZt6XW3G-EXvYMqnpUHFPGuqk5Q5cL/view?usp=sharing</t>
  </si>
  <si>
    <t>https://drive.google.com/file/d/1NtToGsQ0s0vH6rf-uDpDIf9bxo9AQ73J/view?usp=sharing</t>
  </si>
  <si>
    <t>https://drive.google.com/file/d/1W2KgeXjHBaELRL4a1COSXJ_N-pcw7ihh/view?usp=sharing</t>
  </si>
  <si>
    <t>https://drive.google.com/file/d/14GHVQq7LzqcpPZLXSYwmgZUwOcOzcwMe/view?usp=sharing</t>
  </si>
  <si>
    <t>https://drive.google.com/file/d/1YWCn1AQ4QQcFBTIWZnpv6BQ5Xk3vs_r-/view?usp=sharing</t>
  </si>
  <si>
    <t>https://drive.google.com/file/d/1kvoAPdjE05agpEkrsA97WtRMagg2jukC/view?usp=sharing</t>
  </si>
  <si>
    <t>https://drive.google.com/file/d/1txBrYhzeYxsazw_3BAT1t-8--F8Ys3Ob/view?usp=sharing</t>
  </si>
  <si>
    <t>https://drive.google.com/file/d/10HO8munxzTaem-OjKySsIuhJF1yJ9Qmh/view?usp=sharing</t>
  </si>
  <si>
    <t>https://drive.google.com/file/d/1MJfPU1NfyDlSsp8hNtEqnZ0h6pd-BSXM/view?usp=sharing</t>
  </si>
  <si>
    <t>https://drive.google.com/file/d/1xSJD5tKucTrTgz2GrOwDw6i8y48HNO7G/view?usp=sharing</t>
  </si>
  <si>
    <t xml:space="preserve">Las Choapas, Coatzacoalcos, Minatitlan, Hidalgotitlan, Cosoleacaque, Jaltipan </t>
  </si>
  <si>
    <t>https://drive.google.com/file/d/19g6FvNDNWgFu-q_ekHIECDV-j4_IH5rI/view?usp=sharing</t>
  </si>
  <si>
    <t>https://drive.google.com/file/d/1FlMvXwK8E_iBabrUKtk-X10G1J8HtBBM/view?usp=sharing</t>
  </si>
  <si>
    <t>https://drive.google.com/file/d/14GvvagMWkdoOZGoQrdQkJQJ2WPNbB-te/view?usp=sharing</t>
  </si>
  <si>
    <t>https://drive.google.com/file/d/1wFALmfM5fVLCaZmHgEhWtPKIb9ZNzeCZ/view?usp=sharing</t>
  </si>
  <si>
    <t>https://drive.google.com/file/d/16KrrlCZFfndseKyAwG9s9N1RgZULZaKr/view</t>
  </si>
  <si>
    <t>https://drive.google.com/file/d/1Eys8lHb8mLr1SQlH7AcAACtfdcedIGNv/view?usp=sharing</t>
  </si>
  <si>
    <t>https://drive.google.com/file/d/1QIyNbb2BRt06Om7EUkMclrj_iSOdr2JM/view?usp=sharing</t>
  </si>
  <si>
    <t>https://drive.google.com/file/d/1_0aL2q2AIZH4-tSJj1qmw2ElQBX3q3lN/view?usp=sharing</t>
  </si>
  <si>
    <t>https://drive.google.com/file/d/1ZKDER7lDBYyo17nb7DoaDHLCbgDGH3G7/view?usp=sharing</t>
  </si>
  <si>
    <t>https://drive.google.com/file/d/1Dr7Ub71o_wEQvrr5AOXkcQNF26gXUFmM/view?usp=sharing</t>
  </si>
  <si>
    <t>https://drive.google.com/file/d/1KRzbX5Jf4f5Wz0o_d6usO1fxxiTB7Qwl/view?usp=sharing</t>
  </si>
  <si>
    <t xml:space="preserve">Ixhuatlan del Sureste, Villa Cuichapan , Moloacán, Las Choapas </t>
  </si>
  <si>
    <t>https://drive.google.com/file/d/187nTlZ--SSMAiFbzektzzx01N16KW-tO/view?usp=sharing</t>
  </si>
  <si>
    <t>https://drive.google.com/file/d/11RGA09wSADo6CGkiydy38KW1j-eZH9Cg/view?usp=sharing</t>
  </si>
  <si>
    <t>https://drive.google.com/file/d/1Oyr19gqfCQKAsq4ps7POTS15QNzVCUY8/view?usp=sharing</t>
  </si>
  <si>
    <t>Tihuatlan del Sureste, Villa Cuichapa, Las Choapas</t>
  </si>
  <si>
    <t>https://drive.google.com/file/d/1m_ZT4jeDvk1EzQgXCMiSVxwsTP2bFAGu/view?usp=sharing</t>
  </si>
  <si>
    <t>https://drive.google.com/file/d/1Mu4XKOmQ7wEYvIkNmgIZVP2oICqurfNW/view?usp=sharing</t>
  </si>
  <si>
    <t>https://drive.google.com/file/d/1AsHmI64VdKuXg1gTrJ_YA15vXlVHMurY/view?usp=sharing</t>
  </si>
  <si>
    <t>https://drive.google.com/file/d/1UrtnglDj4n9EDmRVC7MRP2OdhzKipJcC/view?usp=sharing</t>
  </si>
  <si>
    <t>https://drive.google.com/file/d/1XP-DzxPfvrBQPFLd_zPIvTQgV6myJKaO/view?usp=sharing</t>
  </si>
  <si>
    <t>https://drive.google.com/file/d/1kj4ulmcSzEFo9FAZqT9DQc4JSzSrw4v4/view?usp=sharing</t>
  </si>
  <si>
    <t>https://drive.google.com/file/d/1rrEZtzDXjS4dgzEFn3FMUz5r-_LdtIau/view?usp=sharing</t>
  </si>
  <si>
    <t>https://drive.google.com/file/d/1s6JcTKv9OB9QgKbteqiWKFE3MjL6CTPH/view?usp=sharing</t>
  </si>
  <si>
    <t>https://drive.google.com/file/d/1MVoljVjrmyOb8T7dlf9gehNuhvzA7fYL/view</t>
  </si>
  <si>
    <t>Departamento de Servicio Social y Apoyo a la Titulación</t>
  </si>
  <si>
    <t>María del Rocio</t>
  </si>
  <si>
    <t xml:space="preserve">Coxca </t>
  </si>
  <si>
    <t>Guarneros</t>
  </si>
  <si>
    <t>Visita a la Dirección General de Profesiones para consultas varias sobre certificación y titulación</t>
  </si>
  <si>
    <t>https://drive.google.com/file/d/1rvIWhT9ykHUQBOgtdjF-EgiRngETNJRw/view?usp=sharing</t>
  </si>
  <si>
    <t>https://drive.google.com/file/d/1TiEj9yfweIIR-vqpvj9uZd5cdSeQsWDV/view?usp=sharing</t>
  </si>
  <si>
    <t>https://drive.google.com/file/d/1X6Wq5sNS1J735VLSo9OFXs7ppa6PgZvz/view?usp=sharing</t>
  </si>
  <si>
    <t>https://drive.google.com/file/d/1bOvwKjYEBhOcKzi2p5wdRWweV1vxC8Sz/view?usp=sharing</t>
  </si>
  <si>
    <t>https://drive.google.com/file/d/1WGBT8lnuxykYeGumbRmtkRdnEZSYeslR/view?usp=sharing</t>
  </si>
  <si>
    <t xml:space="preserve">Reunión para emisión de certificados electrónicos </t>
  </si>
  <si>
    <t>https://drive.google.com/file/d/1-ugrmOLFLxXg5DAm-o8UTuCC0SY7PKzV/view?usp=sharing</t>
  </si>
  <si>
    <t>https://drive.google.com/file/d/1DU9bJq7DuYV2agsHDL0FDGl5PWjAIWwz/view?usp=sharing</t>
  </si>
  <si>
    <t>https://drive.google.com/file/d/1GGjDd2WxMlqHFUtq82gvPvjc7VPsGssZ/view?usp=sharing</t>
  </si>
  <si>
    <t>https://drive.google.com/file/d/1kwV-s0qDxLa-d7uYooyIA9c3h8JjzjEE/view?usp=sharing</t>
  </si>
  <si>
    <t>https://drive.google.com/file/d/1wtw4gp0nfRL3jmPGqH0p5lgFEt7e0lQa/view?usp=sharing</t>
  </si>
  <si>
    <t>https://drive.google.com/file/d/1-zz_t3WAgg4HZmICszH7hhwXf7oyTPWR/view?usp=sharing</t>
  </si>
  <si>
    <t>https://drive.google.com/file/d/10trF1O0fBEZ2vW7cmaVTK0QKZ5OP45Qe/view?usp=sharing</t>
  </si>
  <si>
    <t>https://drive.google.com/file/d/1EoVM1sJKMl01EAO0GhK6hYsOTk7detQu/view?usp=sharing</t>
  </si>
  <si>
    <t xml:space="preserve">Tierra blanca </t>
  </si>
  <si>
    <t>https://drive.google.com/file/d/1j9DlYmRUIWn2eFwvTDkw4mb0rYN5rnbG/view?usp=sharing</t>
  </si>
  <si>
    <t>https://drive.google.com/file/d/1RMpOvPfqpgpqB7ZaD9QM7d2TgdG19T9-/view?usp=sharing</t>
  </si>
  <si>
    <t>https://drive.google.com/file/d/1BK9rDgacIRPS3Cs4a1z3nl2PL0amUKia/view?usp=sharing</t>
  </si>
  <si>
    <t>https://drive.google.com/file/d/1wx1m6hpD9tqmF3LrLuQAOAeqVeN_wzwT/view?usp=sharing</t>
  </si>
  <si>
    <t>https://drive.google.com/file/d/174Xpzq5Pihp1rRT3MPQLIomiZ3RSeYZK/view?usp=sharing</t>
  </si>
  <si>
    <t>https://drive.google.com/file/d/1e_G8E1dCZpGY2f294ufpVN3uqtHtM0CI/view?usp=sharing</t>
  </si>
  <si>
    <t>https://drive.google.com/file/d/1iPnOKfZB60ig-Gz6RrT-inalJugz4pRO/view?usp=sharing</t>
  </si>
  <si>
    <t>https://drive.google.com/file/d/1oUTmXQW9u-YwRMBsJyhEB_OvHyloITtu/view?usp=sharing</t>
  </si>
  <si>
    <t>https://drive.google.com/file/d/1mn0YDXNE2GV4R2ADWruB6Gsq7dK1E1p1/view?usp=sharing</t>
  </si>
  <si>
    <t>https://drive.google.com/file/d/1DeX4pFksB1SkqroRems_LUa3W-gMN3ZZ/view?usp=sharing</t>
  </si>
  <si>
    <t>https://drive.google.com/file/d/1oqMt0wv1UqkwA2gz3Zg8RA6hb4SSEHca/view?usp=sharing</t>
  </si>
  <si>
    <t>https://drive.google.com/file/d/1BEJK2bm67EGLJikbwdogxy22n2k5RS0G/view?usp=sharing</t>
  </si>
  <si>
    <t>https://drive.google.com/file/d/1KOvW2EejZvpd2nW7tqnQFBes38VCDQa4/view?usp=sharing</t>
  </si>
  <si>
    <t>https://drive.google.com/file/d/1ojpm3Uxc7mA_ZQIbitOvrzY6cZV7nRc1/view?usp=sharing</t>
  </si>
  <si>
    <t>https://drive.google.com/file/d/1w4vJmYLkZAl317-JPaQofGORzAwi--JA/view?usp=sharing</t>
  </si>
  <si>
    <t>https://drive.google.com/file/d/10ivdIm11-Tiem4jh8oh4XqpZ1vbWHmX1/view?usp=sharing</t>
  </si>
  <si>
    <t>https://drive.google.com/file/d/1hoPTaLxGDQKC5DEOGfyWp6ln26cb_lcR/view?usp=sharing</t>
  </si>
  <si>
    <t>https://drive.google.com/file/d/1papXeYZp2mw-QXHT5-ruX9D7DtlPZ-Qa/view?usp=sharing</t>
  </si>
  <si>
    <t>https://drive.google.com/file/d/1lHLtyN8ATCMLY1wwt_xPKxivNusiYfg8/view?usp=sharing</t>
  </si>
  <si>
    <t>https://drive.google.com/file/d/14Dx4cKkS8vGrSQozRQ9X2zXI_gE-hUM9/view?usp=sharing</t>
  </si>
  <si>
    <t>https://drive.google.com/file/d/18B675H0jQ8UGzu2J9kOCca05LaQByCFS/view?usp=sharing</t>
  </si>
  <si>
    <t>https://drive.google.com/file/d/1hkSvzx0p82uFWKPPlTzdVvkejN_od7s0/view?usp=sharing</t>
  </si>
  <si>
    <t>https://drive.google.com/file/d/1DiFxEkD-AASZzHlksmcpHD1ZJbKyo3vc/view?usp=sharing</t>
  </si>
  <si>
    <t>https://drive.google.com/file/d/1ZIY_9X0Pjvq5z2InAb52bLH1rArfuBK0/view?usp=sharing</t>
  </si>
  <si>
    <t>https://drive.google.com/file/d/1gEYMaM0x5xcfzA0zlZWic6lZZCVTsdOR/view?usp=sharing</t>
  </si>
  <si>
    <t>https://drive.google.com/file/d/1lVxx-XSWlnqxCt-Otieu8pJW4UDvRy1M/view?usp=sharing</t>
  </si>
  <si>
    <t>Invitación COSVIN</t>
  </si>
  <si>
    <t>https://drive.google.com/file/d/1fQSSIZ11Ie__17nI_MRvePD6JgGNUw-d/view?usp=sharing</t>
  </si>
  <si>
    <t>https://drive.google.com/file/d/1umY_kgvhXrOhnfwWM_G8ONFfOSNQS-8c/view?usp=sharing</t>
  </si>
  <si>
    <t>https://drive.google.com/file/d/1T3UyFUmdyEJKtWkgStrPnBdBPeXDiuG7/view?usp=sharing</t>
  </si>
  <si>
    <t>https://drive.google.com/file/d/1oBrDOoX0NHj3DPvNkejV6oVG_rmLbps8/view?usp=sharing</t>
  </si>
  <si>
    <t>https://drive.google.com/file/d/1QON_LsLMcetCv2Hb31V_0W4LEs3hbXZ9/view?usp=sharing</t>
  </si>
  <si>
    <t>https://drive.google.com/file/d/1X6lOUo1tgC3D-T2GgEyu35BYZ8t1Zjf4/view?usp=sharing</t>
  </si>
  <si>
    <t>https://drive.google.com/file/d/1EGeuH6tPhaWyuajEuY7pfsCf7jsM7Yu8/view?usp=sharing</t>
  </si>
  <si>
    <t>https://drive.google.com/file/d/1kIJEzw3q7WsRj2d394H0RHasJ7H887RK/view?usp=sharing</t>
  </si>
  <si>
    <t xml:space="preserve">Gloria Yazmin </t>
  </si>
  <si>
    <t xml:space="preserve">Alfonso </t>
  </si>
  <si>
    <t>https://drive.google.com/file/d/173--gavyIixM6DO3Ex-53WIcJeaUdi4l/view?usp=sharing</t>
  </si>
  <si>
    <t>Santiago</t>
  </si>
  <si>
    <t>https://drive.google.com/file/d/1Lu9ZWuW21gGunJPc2BsjuYXC_GwV1k_G/view?usp=sharing</t>
  </si>
  <si>
    <t>https://drive.google.com/file/d/1rVjDEg_ch3EELW_QHi1WENexrk5UK1LL/view?usp=sharing</t>
  </si>
  <si>
    <t>https://drive.google.com/file/d/1gBl2j63XVPzj7dPx-lif0xGOpio554E_/view?usp=sharing</t>
  </si>
  <si>
    <t>https://drive.google.com/file/d/11AVBsJf8tdxkTfaefyH4FzPZLjdqxzjf/view?usp=sharing</t>
  </si>
  <si>
    <t>Silvia</t>
  </si>
  <si>
    <t xml:space="preserve">Cruz </t>
  </si>
  <si>
    <t>Torres</t>
  </si>
  <si>
    <t>https://drive.google.com/file/d/1OGWyiSJkvqkIan8_tbmTt36VZGqmeW_K/view?usp=sharing</t>
  </si>
  <si>
    <t>https://drive.google.com/file/d/1bgHuOX41VmJueioZE8C80hk3bCEQlh91/view?usp=sharing</t>
  </si>
  <si>
    <t>https://drive.google.com/file/d/1oB-erN7YvNsnEEj8hxSv7w2iAtq6-G28/view?usp=sharing</t>
  </si>
  <si>
    <t>https://drive.google.com/file/d/1zFxTH91wiuxPJ7DW3Kjz4j0ZYDG46jhq/view?usp=sharing</t>
  </si>
  <si>
    <t>https://drive.google.com/file/d/1j_ZEnaxgOWDrlKWLOprGDogUDqWkwzs1/view?usp=sharing</t>
  </si>
  <si>
    <t>https://drive.google.com/file/d/1YArMeuZuB88Fpn5LLmKALE5sncRSsv_7/view?usp=sharing</t>
  </si>
  <si>
    <t>https://drive.google.com/file/d/1qVLbSWMbzhi7Bc62NLP-S6scSDH_8lwX/view?usp=sharing</t>
  </si>
  <si>
    <t>Cardel, Coatzacoalcos, Acayucan, Matías Romero, La Chinantla (Uxpanapa)</t>
  </si>
  <si>
    <t>https://drive.google.com/file/d/14VAH9qiU3etlmVUDqUoh8G0Cp58d9rya/view?usp=sharing</t>
  </si>
  <si>
    <t>https://drive.google.com/file/d/1qQZD4K0IrT4cFFf_hh6xWfsRYYomqvhs/view?usp=sharing</t>
  </si>
  <si>
    <t>https://drive.google.com/file/d/1Icm0UuF3VQBAPNJgv2G6TwAGwV9avJ_6/view?usp=sharing</t>
  </si>
  <si>
    <t>https://drive.google.com/file/d/1BCsjbg5U7ZwWWGpbiy4z2yJoYwR7D98Z/view?usp=sharing</t>
  </si>
  <si>
    <t>https://drive.google.com/file/d/1wZVq_GqtmODmHeDs0v6Q2Uj218SbBU42/view?usp=sharing</t>
  </si>
  <si>
    <t>Cardel (La Antigua)</t>
  </si>
  <si>
    <t>https://drive.google.com/file/d/19aRkLiz6uvC-_NyydgfLSTFwZPofAZVP/view?usp=sharing</t>
  </si>
  <si>
    <t>Coatzacoalcos, Las Choapas, La Chinantla, Uxpanapa</t>
  </si>
  <si>
    <t>https://drive.google.com/file/d/1QcJhTu9eZo995eUjm-mIReZel-R6opSc/view?usp=sharing</t>
  </si>
  <si>
    <t>Villa Hermosa</t>
  </si>
  <si>
    <t>https://drive.google.com/file/d/1ivbPOm_ofR4cluFmI5ObuKlfZkcLP6m8/view?usp=sharing</t>
  </si>
  <si>
    <t>Evento ILCE 2019</t>
  </si>
  <si>
    <t>https://drive.google.com/file/d/1epkJiA36miAKkPrOcRcUEeqg35hdVFqA/view?usp=sharing</t>
  </si>
  <si>
    <t>https://drive.google.com/file/d/1vMzWErQgExUlgqztYosFqH1Vx5qC-RRK/view?usp=sharing</t>
  </si>
  <si>
    <t>Villa Hermosa, Tabasco</t>
  </si>
  <si>
    <t>https://drive.google.com/file/d/1NMweAy31s06Vhggs40IO2woqgx2SSjPg/view?usp=sharing</t>
  </si>
  <si>
    <t>Coatzacoalcos,Cosoleacaque</t>
  </si>
  <si>
    <t>Asitencia y apoyo</t>
  </si>
  <si>
    <t>https://drive.google.com/file/d/1XZZGDhJmlWVK387DvL-SQkMSON_-1m_L/view?usp=sharing</t>
  </si>
  <si>
    <t>Coatzacolacos, Cosoleacaque, Pajapan, El Cedral-Agua Dulce</t>
  </si>
  <si>
    <t>https://drive.google.com/file/d/1hks7PtiQwdWn5d7ezTBqL3iAa4iEwSjd/view?usp=sharing</t>
  </si>
  <si>
    <t>https://drive.google.com/file/d/1xWvclPq06tXgRLxSMSbOIowYFxN4pj9d/view?usp=sharing</t>
  </si>
  <si>
    <t>https://drive.google.com/file/d/1YFmnuVjEuf7nGk8rRnV-dhsjMYsfdX8C/view?usp=sharing</t>
  </si>
  <si>
    <t>https://drive.google.com/file/d/1-iMvCGlVZxTLjj-MnlmOrYN8aggFgY4c/view?usp=sharing</t>
  </si>
  <si>
    <t>Aistencia y apoyo</t>
  </si>
  <si>
    <t>https://drive.google.com/file/d/130wR5VaBTxNEbw7nNd_X2kz_sJ0CLYmA/view?usp=sharing</t>
  </si>
  <si>
    <t>https://drive.google.com/file/d/1MFfYMFFcaJwvxJQSGqbQvlmNBlUwDoHz/view?usp=sharing</t>
  </si>
  <si>
    <t>https://drive.google.com/file/d/13mi2C9mYUX3mjxbf86UQEXjsXRGr6sRm/view?usp=sharing</t>
  </si>
  <si>
    <t>https://drive.google.com/file/d/1Pp6yt_YySUWP203PXK7ckI5EFGc3s8J2/view?usp=sharing</t>
  </si>
  <si>
    <t>https://drive.google.com/file/d/1daJ8BUPGvULm6lw8NLFqrATlSbT-C8Wj/view?usp=sharing</t>
  </si>
  <si>
    <t>https://drive.google.com/file/d/1M8uuV-MhgTyq_DkwPuVk1t6BXD00trI0/view?usp=sharing</t>
  </si>
  <si>
    <t xml:space="preserve">Hernández </t>
  </si>
  <si>
    <t>https://drive.google.com/file/d/18JnSozAKppl0KAvZIjefdsElmb-ivm3L/view?usp=sharing</t>
  </si>
  <si>
    <t>https://drive.google.com/file/d/1DDWYENCBsz9Yb8chWrwXZO27WELCCFar/view?usp=sharing</t>
  </si>
  <si>
    <t>Boca del Río, alvarado</t>
  </si>
  <si>
    <t>https://drive.google.com/file/d/16PcRaa8LB55IcbvbdF2s6vI4fO_d5aFf/view?usp=sharing</t>
  </si>
  <si>
    <t>Misantla, Martínez de la Torre, Tlapacoyan, Jalacingo, Altotonga</t>
  </si>
  <si>
    <t>https://drive.google.com/file/d/1h70EiuSXbultVfDIT5d0FD164NXUfu20/view?usp=sharing</t>
  </si>
  <si>
    <t>Boca del Río</t>
  </si>
  <si>
    <t>https://drive.google.com/file/d/1MDwNTOJgiqXESAcE_GEySnLiC9ApD6DJ/view?usp=sharing</t>
  </si>
  <si>
    <t>Asistencia y Apoyo</t>
  </si>
  <si>
    <t>https://drive.google.com/file/d/1qiElQgWsGHJvnTU9sLcL36nvGj00aNng/view?usp=sharing</t>
  </si>
  <si>
    <t>https://drive.google.com/file/d/1Z35ttIO3EpNy8rnUEi6Ka9ZGRMdrCgiD/view?usp=sharing</t>
  </si>
  <si>
    <t>https://drive.google.com/file/d/1VygzafYNJgo-diK7eUW5ohFaAzn5dMq3/view?usp=sharing</t>
  </si>
  <si>
    <t>Departamento de Planes y Programas</t>
  </si>
  <si>
    <t xml:space="preserve">Juana Iris </t>
  </si>
  <si>
    <t>Sosa</t>
  </si>
  <si>
    <t>https://drive.google.com/file/d/1XFBJvEpCcPjZuqXUVnOZI7jiI6mUWAsR/view?usp=sharing</t>
  </si>
  <si>
    <t>https://drive.google.com/file/d/1X3FvL5G5WH6UkiZKt8rj2YUDD8djr8EE/view?usp=sharing</t>
  </si>
  <si>
    <t>https://drive.google.com/file/d/1LTGm-TTgWjpdw75km-fS0i-GZbyLsR-o/view?usp=sharing</t>
  </si>
  <si>
    <t>Altotonga</t>
  </si>
  <si>
    <t>https://drive.google.com/file/d/1PYcrilhWlOZr_j7UssTJTF269lLIHI91/view?usp=sharing</t>
  </si>
  <si>
    <t>Dirección de Educación Superior</t>
  </si>
  <si>
    <t>https://drive.google.com/file/d/1k7Qt12bTxrAscYk-ZVrn1SSq1rocva_7/view?usp=sharing</t>
  </si>
  <si>
    <t>Veracruz, Boca del Río, Alvarado</t>
  </si>
  <si>
    <t>https://drive.google.com/file/d/153huti874114jP8fHnwEqe2jrONjPaTo/view?usp=sharing</t>
  </si>
  <si>
    <t>https://drive.google.com/file/d/1SzB76Vbxr_4f5MduCAFXiIRwryhkCOey/view?usp=sharing</t>
  </si>
  <si>
    <t>https://drive.google.com/file/d/1GIUiRJE7CdUCSlq6FIzg4rpWHwvaNOoj/view?usp=sharing</t>
  </si>
  <si>
    <t>xalapa</t>
  </si>
  <si>
    <t>https://drive.google.com/file/d/14zicn8ywl-EibAxHkQGGoRlVJOkUF1ra/view?usp=sharing</t>
  </si>
  <si>
    <t>Misantla</t>
  </si>
  <si>
    <t>https://drive.google.com/file/d/1pTZDxl7VtFuI_zY13NkH4SlLEnJMUxR9/view?usp=sharing</t>
  </si>
  <si>
    <t>https://drive.google.com/file/d/1T5d4ozgbKA9z_pMI_6CCDLjmvy-xNb2l/view?usp=sharing</t>
  </si>
  <si>
    <t>https://drive.google.com/file/d/1dWEZepD_t2ofuAz12tKIvygHI2bm0oM8/view?usp=sharing</t>
  </si>
  <si>
    <t>https://drive.google.com/file/d/1Ck1YSUrVmPkDlP06LlVEmTESblaEbrKM/view?usp=sharing</t>
  </si>
  <si>
    <t>https://drive.google.com/file/d/1hAe_CvauMkCASa7NXKh4tapFq4FbEMRd/view?usp=sharing</t>
  </si>
  <si>
    <t>Ana Luz</t>
  </si>
  <si>
    <t xml:space="preserve">López </t>
  </si>
  <si>
    <t>https://drive.google.com/file/d/14_SJug4Zhw1tYY5xh2y3YzDOJAaMoD3Q/view?usp=sharing</t>
  </si>
  <si>
    <t>https://drive.google.com/file/d/1YqDIJihH4LVCyjS_0sKKB_Mxm4EgqgGd/view?usp=sharing</t>
  </si>
  <si>
    <t>https://drive.google.com/file/d/1KZfeVMID8IzQeUywfrzfz-HrpH1TLiad/view?usp=sharing</t>
  </si>
  <si>
    <t>Papantla</t>
  </si>
  <si>
    <t>Asistencia a evento organizado por IVEA</t>
  </si>
  <si>
    <t>https://drive.google.com/file/d/1sRQbexZK0fj1cjQ-6JUb-mUAwgHjbHLV/view?usp=sharing</t>
  </si>
  <si>
    <t>https://drive.google.com/file/d/1hMvPtlxFa3bwxxdaEDjFONc9N1eUw7r_/view?usp=sharing</t>
  </si>
  <si>
    <t>Oaxaca</t>
  </si>
  <si>
    <t>https://drive.google.com/file/d/1dB57QzeY3-U3KRcVbKhJk1Ca2NlAsVC5/view?usp=sharing</t>
  </si>
  <si>
    <t>https://drive.google.com/file/d/1lVYlE-l_DYlJBsvHsUB5eKfPnpEbIM4f/view?usp=sharing</t>
  </si>
  <si>
    <t>https://drive.google.com/file/d/1hoCvkIcnD6DVgggvNrY0KshypZ1olfz3/view?usp=sharing</t>
  </si>
  <si>
    <t>https://drive.google.com/file/d/1sruDEC5CogyPOyELCNa-6OWPTd4bP04T/view?usp=sharing</t>
  </si>
  <si>
    <t>https://drive.google.com/file/d/1q2ZxMkmxxS3dPMai0GzGrlu0T0yMvwBA/view?usp=sharing</t>
  </si>
  <si>
    <t>https://drive.google.com/file/d/1DGM5j8F3oljCWvRDXKZ-xNotKztRA2XF/view?usp=sharing</t>
  </si>
  <si>
    <t>https://drive.google.com/file/d/1UfzxYvRNC4HKM1ak4MF4uBkO3cdtjUve/view?usp=sharing</t>
  </si>
  <si>
    <t>Jaltipan - Coatzacoalcos</t>
  </si>
  <si>
    <t>https://drive.google.com/file/d/1rEAtes5ec56szgXizTqEtZJTKgtZzj6y/view?usp=sharing</t>
  </si>
  <si>
    <t>https://drive.google.com/file/d/1AED-NGGWlRBJ2rawHMfCy5oYYOTYk4uw/view?usp=sharing</t>
  </si>
  <si>
    <t>https://drive.google.com/file/d/16sp-elyva3-iyPZuJfDIjcgibisnjKv6/view?usp=sharing</t>
  </si>
  <si>
    <t>Maria Teresa</t>
  </si>
  <si>
    <t>Cuevas</t>
  </si>
  <si>
    <t>https://drive.google.com/file/d/1krhQteg7V25berhdKBxQKHlnxQ9Qg81K/view?usp=sharing</t>
  </si>
  <si>
    <t>sosa</t>
  </si>
  <si>
    <t>https://drive.google.com/file/d/1W60qSFJ9Rw8tWfyKFZFSZB2tYpwuS3-k/view?usp=sharing</t>
  </si>
  <si>
    <t>https://drive.google.com/file/d/1wnUYu228Ya0jmkD47-w8nGiaywyNX52X/view?usp=sharing</t>
  </si>
  <si>
    <t>Eduardo</t>
  </si>
  <si>
    <t>Sonck</t>
  </si>
  <si>
    <t>https://drive.google.com/file/d/1ZeNI1OZ1x1_vw2RqJkrMJHyCNd5KSQj-/view?usp=sharing</t>
  </si>
  <si>
    <t>https://drive.google.com/file/d/1dlzA7KszNup8nuhzExJ3KRN_G1HgGLdu/view?usp=sharing</t>
  </si>
  <si>
    <t>Perote</t>
  </si>
  <si>
    <t>https://drive.google.com/file/d/1EV7RytSku2STP7lN3uRmP4UbxzolXnse/view?usp=sharing</t>
  </si>
  <si>
    <t>San Ándres Tuxtla</t>
  </si>
  <si>
    <t>https://drive.google.com/file/d/1dKKahfQuL6YaHBS6XIxYskENnYj8yDYi/view?usp=sharing</t>
  </si>
  <si>
    <t>https://drive.google.com/file/d/1Ph_1ZEKcQPULbseB1wHy88Hr83dgyCcx/view?usp=sharing</t>
  </si>
  <si>
    <t>https://drive.google.com/file/d/1QFZeF1z61QhhyH5ukDf6AgdVujVCiq9E/view?usp=sharing</t>
  </si>
  <si>
    <t>https://drive.google.com/file/d/17xshY4d6R86WbzkBKX_nojKIeVLcIfYW/view?usp=sharing</t>
  </si>
  <si>
    <t>https://drive.google.com/file/d/1qLy2JEWYyFBoIfktLAUbbgPeemAUQ4tT/view?usp=sharing</t>
  </si>
  <si>
    <t>Jaltipan - Acayucan - Sayula de Alemán</t>
  </si>
  <si>
    <t>https://drive.google.com/file/d/1FpXBlb-JBLrWy3QzIybAyLM3JX8Yts2B/view?usp=sharing</t>
  </si>
  <si>
    <t>86</t>
  </si>
  <si>
    <t>https://drive.google.com/file/d/1XJNkAOXoJekePEg4qFdSrewgmtUWVD4g/view?usp=sharing</t>
  </si>
  <si>
    <t>https://drive.google.com/file/d/1N5ivL4gaAUvPvEBrkDH60M7Ltz63r2jK/view?usp=sharing</t>
  </si>
  <si>
    <t>https://drive.google.com/file/d/1T4CrcTVP9Lo_4UOGilmAFWqezEODPU5Y/view?usp=sharing</t>
  </si>
  <si>
    <t>https://drive.google.com/file/d/1IwnQcuGVOemz3wfu2Hh5UpSjrXuA8x6d/view?usp=sharing</t>
  </si>
  <si>
    <t>Orizaba</t>
  </si>
  <si>
    <t>https://drive.google.com/file/d/1YQfqF32LGR2-HNY8y5KcDbp5onpJ70vq/view?usp=sharing</t>
  </si>
  <si>
    <t>Huatusco - Veracruz</t>
  </si>
  <si>
    <t>https://drive.google.com/file/d/1IRfXOVausTOvjR5hpjRWGAz-wQ_jw2I3/view?usp=sharing</t>
  </si>
  <si>
    <t xml:space="preserve">Gerardo Román </t>
  </si>
  <si>
    <t>Xilot</t>
  </si>
  <si>
    <t>https://drive.google.com/file/d/1qo3RPpmoX73-jrEgNlgdV1WIvQoS02hG/view?usp=sharing</t>
  </si>
  <si>
    <t>https://drive.google.com/file/d/1HtxplLFNamlzHiUUDcMF_hHFJuRT286X/view?usp=sharing</t>
  </si>
  <si>
    <t>https://drive.google.com/file/d/1NvJ2QnwU9c8vJ8bFqTdlyrdPa6T2T9k7/view?usp=sharing</t>
  </si>
  <si>
    <t>Cardel - Veracruz</t>
  </si>
  <si>
    <t>https://drive.google.com/file/d/1616w6nSreN84IER1r0Jp6e-bJb306dxz/view?usp=sharing</t>
  </si>
  <si>
    <t>Orizaba - Veracruz</t>
  </si>
  <si>
    <t>https://drive.google.com/file/d/1J2dAYIhVt_TcVH2uywfJD6mzW0DBXHh_/view?usp=sharing</t>
  </si>
  <si>
    <t>https://drive.google.com/file/d/1_wJqPAIeaC9Ry9hWcI_4nKHi6l2HXQxi/view?usp=sharing</t>
  </si>
  <si>
    <t>https://drive.google.com/file/d/1fEN1V0eB1R1Uwee-cGkOzX2PrmQIDhsj/view?usp=sharing</t>
  </si>
  <si>
    <t>https://drive.google.com/file/d/1W1TQdqSGE40GmzmV9eIGclgdzPKiFQmN/view?usp=sharing</t>
  </si>
  <si>
    <t>https://drive.google.com/file/d/1A_pG0l1o7lDSiWFnMCBXPoZjRHJQWFN9/view?usp=sharing</t>
  </si>
  <si>
    <t>https://drive.google.com/file/d/1wnUaXrs38l78Iypqe86vYwEODev4um6h/view?usp=sharing</t>
  </si>
  <si>
    <t>https://drive.google.com/file/d/1ZVXOw1ogLvnOFc8GfKZ8apXZuguc_yfc/view?usp=sharing</t>
  </si>
  <si>
    <t>Oscar Adolfo</t>
  </si>
  <si>
    <t>Gandarilla</t>
  </si>
  <si>
    <t>https://drive.google.com/file/d/1oAi1Dy0C0pBrgTwovo4ZtoaHLwofObSi/view?usp=sharing</t>
  </si>
  <si>
    <t>https://drive.google.com/file/d/1EMev8oje6nKV35ABYCJs4Ay3JPjSm9ao/view?usp=sharing</t>
  </si>
  <si>
    <t>https://drive.google.com/file/d/1EemjA95yuYovYhVEwdntttfNiuXLlRVE/view?usp=sharing</t>
  </si>
  <si>
    <t>https://drive.google.com/file/d/1FvuDy2fujUiy3uETKONaacg5DD_3Nftq/view?usp=sharing</t>
  </si>
  <si>
    <t>https://drive.google.com/file/d/1lXQvRia7cR4hOWFzhvLaDvpCq3gMq0g5/view?usp=sharing</t>
  </si>
  <si>
    <t>Cuernavaca, Morelos</t>
  </si>
  <si>
    <t>Visita a la Universidad Fray Luca Paccioli ubicada en Cuernavaca Morelos, generar un vinculo con la institución</t>
  </si>
  <si>
    <t>https://drive.google.com/file/d/1aHDobgiqupztoG1peYMqEn4jUPMpuQSW/view?usp=sharing</t>
  </si>
  <si>
    <t>Puebla, Cuernavaca y Ciudad de México.</t>
  </si>
  <si>
    <t>https://drive.google.com/file/d/1boEJQFS-RDaDf1_wp1Pd3SodCM-cD2lJ/view?usp=sharing</t>
  </si>
  <si>
    <t>Cordoba, ver</t>
  </si>
  <si>
    <t>https://drive.google.com/file/d/1qqQRnb07uYNBQk05JCvTvkpGKLEwjpve/view?usp=sharing</t>
  </si>
  <si>
    <t>Cosautla, Misantla</t>
  </si>
  <si>
    <t>https://drive.google.com/file/d/1f2_ZsGx5R-T0UEJOxKPULoqnpsNiau5-/view?usp=sharing</t>
  </si>
  <si>
    <t>Cosautlán de Carbajal, Misantla, Veracruz</t>
  </si>
  <si>
    <t>Inauguración de sede UPAV en Cosautlán</t>
  </si>
  <si>
    <t>https://drive.google.com/file/d/17O3WkZGcqjASe5liOtJwDKpQEOmcYmiZ/view?usp=sharing</t>
  </si>
  <si>
    <t>Jonás</t>
  </si>
  <si>
    <t>Contreras</t>
  </si>
  <si>
    <t>Viveros</t>
  </si>
  <si>
    <t>Veracruz-Boca del Río, veracruz</t>
  </si>
  <si>
    <t>Levantamiento de Resguardo Activo Fijo de Cordinación Veracruz- Boca del Río</t>
  </si>
  <si>
    <t>https://drive.google.com/file/d/1AGEiMBPTypwaBfTmtzyD32eI1PET5APD/view?usp=sharing</t>
  </si>
  <si>
    <t>Cardel, Cempoala, Veracruz.</t>
  </si>
  <si>
    <t>https://drive.google.com/file/d/185m7gNXet6nEB7XbuUvhGgLMcaKLw2Vy/view?usp=sharing</t>
  </si>
  <si>
    <t>Poza Rica, Tantoyuca, Veracruz</t>
  </si>
  <si>
    <t>Congresos de Ingeniería Petrolera y Visita Escuelas Incorporadas</t>
  </si>
  <si>
    <t>https://drive.google.com/file/d/1-YF2UZF97RnzuUyqi7WThQ_ffTYOj812/view?usp=sharing</t>
  </si>
  <si>
    <t>https://drive.google.com/file/d/1wQJBxfgV5TBq2dglOzBUCTgeffzQpwus/view?usp=sharing</t>
  </si>
  <si>
    <t>https://drive.google.com/file/d/1Ubsav7eBNnOUQlChKhnMnhS5nOiMp_dV/view?usp=sharing</t>
  </si>
  <si>
    <t>https://drive.google.com/file/d/1qXX9E59mgTz0VmMhGEQpfouly8V7FoFb/view?usp=sharing</t>
  </si>
  <si>
    <t>Boca del Río, Veracruz</t>
  </si>
  <si>
    <t>https://drive.google.com/file/d/125w6Qbc6jK2tSnlREOZdbj9bUMFQOxiV/view?usp=sharing</t>
  </si>
  <si>
    <t>https://drive.google.com/file/d/1UGVrfnZq1bbS_A79QTWgv-cseaoSh_7e/view?usp=sharing</t>
  </si>
  <si>
    <t>https://drive.google.com/file/d/1WP9H4Fd4pZp3JYxD2oaDMnSdw3HZN6Ci/view?usp=sharing</t>
  </si>
  <si>
    <t xml:space="preserve">Su </t>
  </si>
  <si>
    <t>https://drive.google.com/file/d/1hR0zXDmXkW7ydvtt0KMZBghxhtGBfG-Z/view?usp=sharing</t>
  </si>
  <si>
    <t>https://drive.google.com/file/d/10eQDEBk19efLUvblnDiKhjgLhJong2DZ/view?usp=sharing</t>
  </si>
  <si>
    <t>https://drive.google.com/file/d/1rybHUSgC71TJZ5G9NE3usd1iPNOT0ejh/view?usp=sharing</t>
  </si>
  <si>
    <t>Papantla, Ver</t>
  </si>
  <si>
    <t>65</t>
  </si>
  <si>
    <t>https://drive.google.com/file/d/1yFgDZTVMd9uUhT7PddPB7cNWWhZff-gk/view?usp=sharing</t>
  </si>
  <si>
    <t>https://drive.google.com/file/d/1nO-l1S2Sin6axQ_ppP8z9LWhN7G-2sRe/view?usp=sharing</t>
  </si>
  <si>
    <t>Coatzacoalcos, Ver</t>
  </si>
  <si>
    <t>https://drive.google.com/file/d/1QxlfxJ9KjYZPiJxBb5DlsAHm93yoFQ6l/view?usp=sharing</t>
  </si>
  <si>
    <t>https://drive.google.com/file/d/1_fhCWbvCKGk7NhnH0MmgFFjwkFaTSy0M/view?usp=sharing</t>
  </si>
  <si>
    <t>https://drive.google.com/file/d/1kqeX2NF95uElKjCGsjkFF2FZbRzswmiL/view?usp=sharing</t>
  </si>
  <si>
    <t>https://drive.google.com/file/d/15aPvSZzHNXlp9O-5NZRRRh3NgImSNfha/view?usp=sharing</t>
  </si>
  <si>
    <t>https://drive.google.com/file/d/1t0ah2aoI6ORGUVTf0ZTVOr0UKe-gaS3c/view?usp=sharing</t>
  </si>
  <si>
    <t>https://drive.google.com/file/d/1KhEXTl9DrxeUU7Igr_xP8G5gneGyFJ-a/view?usp=sharing</t>
  </si>
  <si>
    <t>https://drive.google.com/file/d/1x6B6UW4JyHUXZGZEaGN0uf455wHUT0et/view?usp=sharing</t>
  </si>
  <si>
    <t>https://drive.google.com/file/d/1m4p9DcXEe6d8ymTufDaiQ9Hc9-lJrgcx/view?usp=sharing</t>
  </si>
  <si>
    <t>https://drive.google.com/file/d/1N2cI91pk1MRkfK4IVKUkzwzh3nQILDX7/view?usp=sharing</t>
  </si>
  <si>
    <t>https://drive.google.com/file/d/1VQuEh1zOXWs4F7_-GLB5D_fdn_qIBIQK/view?usp=sharing</t>
  </si>
  <si>
    <t>https://drive.google.com/file/d/13JVTGhEkNakHV_5VwWr1UgT3J3Fg2igO/view?usp=sharing</t>
  </si>
  <si>
    <t>https://drive.google.com/file/d/1tPKAO-7aQhhyUaYP1eRD_0BDlnJOq2WX/view?usp=sharing</t>
  </si>
  <si>
    <t>https://drive.google.com/file/d/1jz3xQ0m4l446vzYRYy2rfBmqzBWLk6vM/view?usp=sharing</t>
  </si>
  <si>
    <t>https://drive.google.com/file/d/1tZFkitSTwgHhbWlzu26fDP0AbXPczX7v/view?usp=sharing</t>
  </si>
  <si>
    <t>https://drive.google.com/file/d/1fooPrE6da2P9yiNcFZOiMvK0183YM7SF/view?usp=sharing</t>
  </si>
  <si>
    <t>https://drive.google.com/file/d/18wPvvC3uX3iAjkNs-KXvsUPR7kWdyCyr/view?usp=sharing</t>
  </si>
  <si>
    <t>https://drive.google.com/file/d/1ENEwpOTPTllkF4YaXTHcPJSFPbClR2sy/view?usp=sharing</t>
  </si>
  <si>
    <t>Tlapacoyan</t>
  </si>
  <si>
    <t>https://drive.google.com/file/d/11_wsqXXGJblm0m3wWVOq-5WPY6C5rYcr/view?usp=sharing</t>
  </si>
  <si>
    <t>https://drive.google.com/file/d/1ilF-StMebO7NsovDzj-Te9dFk5BKBhjo/view?usp=sharing</t>
  </si>
  <si>
    <t>https://drive.google.com/file/d/1R6NJddcVRyjdGCrUKG9XIYuUp0kUDmjj/view?usp=sharing</t>
  </si>
  <si>
    <t>https://drive.google.com/file/d/1mWJUSaxo4-EozCS_qyl2YABm517WTOH-/view?usp=sharing</t>
  </si>
  <si>
    <t>https://drive.google.com/file/d/1IYE1XVnWLJIYD5KYCDiO8Tzp_LVRR1po/view?usp=sharing</t>
  </si>
  <si>
    <t>https://drive.google.com/file/d/11YLxuwYCeDQnbZqWwHYCkkaDrUUsr6FC/view?usp=sharing</t>
  </si>
  <si>
    <t>https://drive.google.com/file/d/1kGWKKuwZu7EnF0Yjpg3YYQzykzTCI_r4/view?usp=sharing</t>
  </si>
  <si>
    <t>https://drive.google.com/file/d/10-zM9f3KrfQaW2tOjm1VEoKSPYK1iR2C/view?usp=sharing</t>
  </si>
  <si>
    <t>https://drive.google.com/file/d/1WI-FQgmnNgiJ8syI9l8kIjotqzLtrgJ5/view?usp=sharing</t>
  </si>
  <si>
    <t>Poza Rica</t>
  </si>
  <si>
    <t>177</t>
  </si>
  <si>
    <t>https://drive.google.com/file/d/1WZ8goeBZwtk2pz52TWL3rYZMtC57Qv-i/view?usp=sharing</t>
  </si>
  <si>
    <t>Coatzacolcos, Jaltipan</t>
  </si>
  <si>
    <t>https://drive.google.com/file/d/1E2Xvj7g-uAKdPNRkwrJ8onqiXtowMBLi/view?usp=sharing</t>
  </si>
  <si>
    <t>179</t>
  </si>
  <si>
    <t>https://drive.google.com/file/d/1lsap3cNz_6OhQZTLFyFXdAs8jcoMlWXl/view?usp=sharing</t>
  </si>
  <si>
    <t>https://drive.google.com/file/d/1NyraxsYq0NmUiaMnQeuOovSU0GWvVmgE/view?usp=sharing</t>
  </si>
  <si>
    <t>https://drive.google.com/file/d/1N9ejz4P1YzFOI3J0bqIKQwAzK9g5EAzN/view?usp=sharing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</si>
</sst>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sz val="11.0"/>
      <color theme="10"/>
    </font>
    <font>
      <u/>
      <sz val="11.0"/>
      <color theme="4"/>
    </font>
    <font>
      <u/>
      <sz val="11.0"/>
      <color theme="4"/>
      <name val="Calibri"/>
    </font>
    <font>
      <u/>
      <sz val="11.0"/>
      <color theme="10"/>
      <name val="Calibri"/>
    </font>
    <font>
      <u/>
      <sz val="11.0"/>
      <color theme="4"/>
    </font>
    <font>
      <u/>
      <sz val="11.0"/>
      <color theme="10"/>
    </font>
    <font>
      <sz val="11.0"/>
      <color theme="4"/>
      <name val="Calibri"/>
    </font>
    <font>
      <u/>
      <sz val="11.0"/>
      <color theme="10"/>
    </font>
    <font>
      <sz val="11.0"/>
      <color rgb="FF7030A0"/>
      <name val="Calibri"/>
    </font>
    <font>
      <u/>
      <sz val="11.0"/>
      <color rgb="FF0070C0"/>
    </font>
  </fonts>
  <fills count="8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49" xfId="0" applyAlignment="1" applyFont="1" applyNumberFormat="1">
      <alignment horizontal="right"/>
    </xf>
    <xf borderId="0" fillId="0" fontId="5" numFmtId="0" xfId="0" applyFont="1"/>
    <xf borderId="0" fillId="0" fontId="5" numFmtId="0" xfId="0" applyAlignment="1" applyFont="1">
      <alignment shrinkToFit="0" wrapText="1"/>
    </xf>
    <xf borderId="5" fillId="0" fontId="6" numFmtId="0" xfId="0" applyAlignment="1" applyBorder="1" applyFont="1">
      <alignment horizontal="left"/>
    </xf>
    <xf borderId="4" fillId="2" fontId="2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right"/>
    </xf>
    <xf borderId="0" fillId="0" fontId="7" numFmtId="0" xfId="0" applyFont="1"/>
    <xf borderId="0" fillId="0" fontId="8" numFmtId="0" xfId="0" applyFont="1"/>
    <xf borderId="0" fillId="0" fontId="5" numFmtId="4" xfId="0" applyFont="1" applyNumberFormat="1"/>
    <xf borderId="0" fillId="0" fontId="9" numFmtId="0" xfId="0" applyFont="1"/>
    <xf borderId="0" fillId="0" fontId="5" numFmtId="4" xfId="0" applyAlignment="1" applyFont="1" applyNumberFormat="1">
      <alignment horizontal="right"/>
    </xf>
    <xf borderId="0" fillId="0" fontId="10" numFmtId="0" xfId="0" applyFont="1"/>
    <xf borderId="6" fillId="4" fontId="5" numFmtId="0" xfId="0" applyBorder="1" applyFill="1" applyFont="1"/>
    <xf borderId="6" fillId="4" fontId="5" numFmtId="0" xfId="0" applyAlignment="1" applyBorder="1" applyFont="1">
      <alignment shrinkToFit="0" wrapText="1"/>
    </xf>
    <xf borderId="6" fillId="4" fontId="5" numFmtId="164" xfId="0" applyBorder="1" applyFont="1" applyNumberFormat="1"/>
    <xf borderId="6" fillId="4" fontId="5" numFmtId="49" xfId="0" applyAlignment="1" applyBorder="1" applyFont="1" applyNumberFormat="1">
      <alignment horizontal="right"/>
    </xf>
    <xf borderId="6" fillId="4" fontId="11" numFmtId="0" xfId="0" applyBorder="1" applyFont="1"/>
    <xf borderId="6" fillId="5" fontId="5" numFmtId="0" xfId="0" applyBorder="1" applyFill="1" applyFont="1"/>
    <xf borderId="6" fillId="5" fontId="12" numFmtId="0" xfId="0" applyBorder="1" applyFont="1"/>
    <xf borderId="6" fillId="5" fontId="5" numFmtId="49" xfId="0" applyAlignment="1" applyBorder="1" applyFont="1" applyNumberFormat="1">
      <alignment horizontal="right"/>
    </xf>
    <xf borderId="6" fillId="5" fontId="5" numFmtId="4" xfId="0" applyAlignment="1" applyBorder="1" applyFont="1" applyNumberFormat="1">
      <alignment horizontal="right"/>
    </xf>
    <xf borderId="0" fillId="0" fontId="13" numFmtId="0" xfId="0" applyFont="1"/>
    <xf borderId="6" fillId="6" fontId="5" numFmtId="0" xfId="0" applyBorder="1" applyFill="1" applyFont="1"/>
    <xf borderId="0" fillId="0" fontId="6" numFmtId="0" xfId="0" applyFont="1"/>
    <xf borderId="0" fillId="0" fontId="6" numFmtId="4" xfId="0" applyAlignment="1" applyFont="1" applyNumberFormat="1">
      <alignment horizontal="right"/>
    </xf>
    <xf borderId="6" fillId="4" fontId="5" numFmtId="0" xfId="0" applyAlignment="1" applyBorder="1" applyFont="1">
      <alignment vertical="center"/>
    </xf>
    <xf borderId="6" fillId="7" fontId="5" numFmtId="0" xfId="0" applyBorder="1" applyFill="1" applyFont="1"/>
    <xf borderId="6" fillId="4" fontId="13" numFmtId="0" xfId="0" applyBorder="1" applyFont="1"/>
    <xf borderId="6" fillId="4" fontId="5" numFmtId="4" xfId="0" applyAlignment="1" applyBorder="1" applyFont="1" applyNumberFormat="1">
      <alignment horizontal="right"/>
    </xf>
    <xf borderId="6" fillId="4" fontId="14" numFmtId="0" xfId="0" applyBorder="1" applyFont="1"/>
    <xf borderId="0" fillId="0" fontId="5" numFmtId="2" xfId="0" applyAlignment="1" applyFont="1" applyNumberFormat="1">
      <alignment horizontal="right"/>
    </xf>
    <xf borderId="6" fillId="5" fontId="13" numFmtId="0" xfId="0" applyBorder="1" applyFont="1"/>
    <xf borderId="0" fillId="0" fontId="15" numFmtId="0" xfId="0" applyFont="1"/>
    <xf borderId="0" fillId="0" fontId="5" numFmtId="164" xfId="0" applyAlignment="1" applyFont="1" applyNumberFormat="1">
      <alignment horizontal="right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qM1FeXQbhAtHIaDS2P-GjVled-EMHkmZ/view?usp=sharing" TargetMode="External"/><Relationship Id="rId190" Type="http://schemas.openxmlformats.org/officeDocument/2006/relationships/hyperlink" Target="https://drive.google.com/file/d/1bgHuOX41VmJueioZE8C80hk3bCEQlh91/view?usp=sharing" TargetMode="External"/><Relationship Id="rId42" Type="http://schemas.openxmlformats.org/officeDocument/2006/relationships/hyperlink" Target="https://drive.google.com/file/d/1UkX1FFJ40kCaAi1GDbs0GWpOt3879oEd/view?usp=sharing" TargetMode="External"/><Relationship Id="rId41" Type="http://schemas.openxmlformats.org/officeDocument/2006/relationships/hyperlink" Target="https://drive.google.com/file/d/17lfO3NAzN5W3pXOwPqoGajfFh-Lv8ttE/view?usp=sharing" TargetMode="External"/><Relationship Id="rId44" Type="http://schemas.openxmlformats.org/officeDocument/2006/relationships/hyperlink" Target="https://drive.google.com/file/d/1Rg6W_gU053wMhxwkqaTArSOw9JErYDwt/view?usp=sharing" TargetMode="External"/><Relationship Id="rId194" Type="http://schemas.openxmlformats.org/officeDocument/2006/relationships/hyperlink" Target="https://drive.google.com/file/d/1BCsjbg5U7ZwWWGpbiy4z2yJoYwR7D98Z/view?usp=sharing" TargetMode="External"/><Relationship Id="rId43" Type="http://schemas.openxmlformats.org/officeDocument/2006/relationships/hyperlink" Target="https://drive.google.com/file/d/19ikR6aMxc794bobLf52JtlfVigeutY0G/view?usp=sharing" TargetMode="External"/><Relationship Id="rId193" Type="http://schemas.openxmlformats.org/officeDocument/2006/relationships/hyperlink" Target="https://drive.google.com/file/d/1BCsjbg5U7ZwWWGpbiy4z2yJoYwR7D98Z/view?usp=sharing" TargetMode="External"/><Relationship Id="rId46" Type="http://schemas.openxmlformats.org/officeDocument/2006/relationships/hyperlink" Target="https://drive.google.com/file/d/12A5OYVF0CUN7UotelLKUyEDM9HI1FPlY/view?usp=sharing" TargetMode="External"/><Relationship Id="rId192" Type="http://schemas.openxmlformats.org/officeDocument/2006/relationships/hyperlink" Target="https://drive.google.com/file/d/14VAH9qiU3etlmVUDqUoh8G0Cp58d9rya/view?usp=sharing" TargetMode="External"/><Relationship Id="rId45" Type="http://schemas.openxmlformats.org/officeDocument/2006/relationships/hyperlink" Target="https://drive.google.com/file/d/1XT8vg95FQ6zzbSLm7MlTTuQpYJYdqSzz/view?usp=sharing" TargetMode="External"/><Relationship Id="rId191" Type="http://schemas.openxmlformats.org/officeDocument/2006/relationships/hyperlink" Target="https://drive.google.com/file/d/1j_ZEnaxgOWDrlKWLOprGDogUDqWkwzs1/view?usp=sharing" TargetMode="External"/><Relationship Id="rId48" Type="http://schemas.openxmlformats.org/officeDocument/2006/relationships/hyperlink" Target="https://drive.google.com/file/d/12A5OYVF0CUN7UotelLKUyEDM9HI1FPlY/view?usp=sharing" TargetMode="External"/><Relationship Id="rId187" Type="http://schemas.openxmlformats.org/officeDocument/2006/relationships/hyperlink" Target="https://drive.google.com/file/d/1umY_kgvhXrOhnfwWM_G8ONFfOSNQS-8c/view?usp=sharing" TargetMode="External"/><Relationship Id="rId47" Type="http://schemas.openxmlformats.org/officeDocument/2006/relationships/hyperlink" Target="https://drive.google.com/file/d/12A5OYVF0CUN7UotelLKUyEDM9HI1FPlY/view?usp=sharing" TargetMode="External"/><Relationship Id="rId186" Type="http://schemas.openxmlformats.org/officeDocument/2006/relationships/hyperlink" Target="https://drive.google.com/file/d/1ZIY_9X0Pjvq5z2InAb52bLH1rArfuBK0/view?usp=sharing" TargetMode="External"/><Relationship Id="rId185" Type="http://schemas.openxmlformats.org/officeDocument/2006/relationships/hyperlink" Target="https://drive.google.com/file/d/1w4vJmYLkZAl317-JPaQofGORzAwi--JA/view?usp=sharing" TargetMode="External"/><Relationship Id="rId49" Type="http://schemas.openxmlformats.org/officeDocument/2006/relationships/hyperlink" Target="https://drive.google.com/file/d/12A5OYVF0CUN7UotelLKUyEDM9HI1FPlY/view?usp=sharing" TargetMode="External"/><Relationship Id="rId184" Type="http://schemas.openxmlformats.org/officeDocument/2006/relationships/hyperlink" Target="https://drive.google.com/file/d/1w4vJmYLkZAl317-JPaQofGORzAwi--JA/view?usp=sharing" TargetMode="External"/><Relationship Id="rId189" Type="http://schemas.openxmlformats.org/officeDocument/2006/relationships/hyperlink" Target="https://drive.google.com/file/d/1gBl2j63XVPzj7dPx-lif0xGOpio554E_/view?usp=sharing" TargetMode="External"/><Relationship Id="rId188" Type="http://schemas.openxmlformats.org/officeDocument/2006/relationships/hyperlink" Target="https://drive.google.com/file/d/1X6lOUo1tgC3D-T2GgEyu35BYZ8t1Zjf4/view?usp=sharing" TargetMode="External"/><Relationship Id="rId31" Type="http://schemas.openxmlformats.org/officeDocument/2006/relationships/hyperlink" Target="https://drive.google.com/file/d/1UHTvBzNFPJuTKLyKbiMk2q7GkVU4mi4m/view?usp=sharing" TargetMode="External"/><Relationship Id="rId30" Type="http://schemas.openxmlformats.org/officeDocument/2006/relationships/hyperlink" Target="https://drive.google.com/file/d/1WROT3qxGoBKTcosyfVBmoWLw2EQE1kUz/view?usp=sharing" TargetMode="External"/><Relationship Id="rId33" Type="http://schemas.openxmlformats.org/officeDocument/2006/relationships/hyperlink" Target="https://drive.google.com/file/d/1o8Ag5IEynJ7Rt1DgQoEC9o7aiJPi339u/view?usp=sharing" TargetMode="External"/><Relationship Id="rId183" Type="http://schemas.openxmlformats.org/officeDocument/2006/relationships/hyperlink" Target="https://drive.google.com/file/d/1w4vJmYLkZAl317-JPaQofGORzAwi--JA/view?usp=sharing" TargetMode="External"/><Relationship Id="rId32" Type="http://schemas.openxmlformats.org/officeDocument/2006/relationships/hyperlink" Target="https://drive.google.com/file/d/1mDznpXKlRfwnCFMcBp-pMGJ5noooztpn/view?usp=sharing" TargetMode="External"/><Relationship Id="rId182" Type="http://schemas.openxmlformats.org/officeDocument/2006/relationships/hyperlink" Target="https://drive.google.com/file/d/1oqMt0wv1UqkwA2gz3Zg8RA6hb4SSEHca/view?usp=sharing" TargetMode="External"/><Relationship Id="rId35" Type="http://schemas.openxmlformats.org/officeDocument/2006/relationships/hyperlink" Target="https://drive.google.com/file/d/1o8Ag5IEynJ7Rt1DgQoEC9o7aiJPi339u/view?usp=sharing" TargetMode="External"/><Relationship Id="rId181" Type="http://schemas.openxmlformats.org/officeDocument/2006/relationships/hyperlink" Target="https://drive.google.com/file/d/1iPnOKfZB60ig-Gz6RrT-inalJugz4pRO/view?usp=sharing" TargetMode="External"/><Relationship Id="rId34" Type="http://schemas.openxmlformats.org/officeDocument/2006/relationships/hyperlink" Target="https://drive.google.com/file/d/1o8Ag5IEynJ7Rt1DgQoEC9o7aiJPi339u/view?usp=sharing" TargetMode="External"/><Relationship Id="rId180" Type="http://schemas.openxmlformats.org/officeDocument/2006/relationships/hyperlink" Target="https://drive.google.com/file/d/1RMpOvPfqpgpqB7ZaD9QM7d2TgdG19T9-/view?usp=sharing" TargetMode="External"/><Relationship Id="rId37" Type="http://schemas.openxmlformats.org/officeDocument/2006/relationships/hyperlink" Target="https://drive.google.com/file/d/1KSAIiArRNDNkrMIVagBykEACMYPMzwfp/view?usp=sharing" TargetMode="External"/><Relationship Id="rId176" Type="http://schemas.openxmlformats.org/officeDocument/2006/relationships/hyperlink" Target="https://drive.google.com/file/d/1kj4ulmcSzEFo9FAZqT9DQc4JSzSrw4v4/view?usp=sharing" TargetMode="External"/><Relationship Id="rId297" Type="http://schemas.openxmlformats.org/officeDocument/2006/relationships/hyperlink" Target="https://drive.google.com/file/d/125w6Qbc6jK2tSnlREOZdbj9bUMFQOxiV/view?usp=sharing" TargetMode="External"/><Relationship Id="rId36" Type="http://schemas.openxmlformats.org/officeDocument/2006/relationships/hyperlink" Target="https://drive.google.com/file/d/1o8Ag5IEynJ7Rt1DgQoEC9o7aiJPi339u/view?usp=sharing" TargetMode="External"/><Relationship Id="rId175" Type="http://schemas.openxmlformats.org/officeDocument/2006/relationships/hyperlink" Target="https://drive.google.com/file/d/1kj4ulmcSzEFo9FAZqT9DQc4JSzSrw4v4/view?usp=sharing" TargetMode="External"/><Relationship Id="rId296" Type="http://schemas.openxmlformats.org/officeDocument/2006/relationships/hyperlink" Target="https://drive.google.com/file/d/1qXX9E59mgTz0VmMhGEQpfouly8V7FoFb/view?usp=sharing" TargetMode="External"/><Relationship Id="rId39" Type="http://schemas.openxmlformats.org/officeDocument/2006/relationships/hyperlink" Target="https://drive.google.com/file/d/1sVJpc8rMistybehYiLwRuUav6ycM4NFQ/view?usp=sharing" TargetMode="External"/><Relationship Id="rId174" Type="http://schemas.openxmlformats.org/officeDocument/2006/relationships/hyperlink" Target="https://drive.google.com/file/d/1m_ZT4jeDvk1EzQgXCMiSVxwsTP2bFAGu/view?usp=sharing" TargetMode="External"/><Relationship Id="rId295" Type="http://schemas.openxmlformats.org/officeDocument/2006/relationships/hyperlink" Target="https://drive.google.com/file/d/1Ubsav7eBNnOUQlChKhnMnhS5nOiMp_dV/view?usp=sharing" TargetMode="External"/><Relationship Id="rId38" Type="http://schemas.openxmlformats.org/officeDocument/2006/relationships/hyperlink" Target="https://drive.google.com/file/d/13AtOpI-3HRmqhVK756yZFhxJE-z17Tvw/view?usp=sharing" TargetMode="External"/><Relationship Id="rId173" Type="http://schemas.openxmlformats.org/officeDocument/2006/relationships/hyperlink" Target="https://drive.google.com/file/d/1m_ZT4jeDvk1EzQgXCMiSVxwsTP2bFAGu/view?usp=sharing" TargetMode="External"/><Relationship Id="rId294" Type="http://schemas.openxmlformats.org/officeDocument/2006/relationships/hyperlink" Target="https://drive.google.com/file/d/1wQJBxfgV5TBq2dglOzBUCTgeffzQpwus/view?usp=sharing" TargetMode="External"/><Relationship Id="rId179" Type="http://schemas.openxmlformats.org/officeDocument/2006/relationships/hyperlink" Target="https://drive.google.com/file/d/1DU9bJq7DuYV2agsHDL0FDGl5PWjAIWwz/view?usp=sharing" TargetMode="External"/><Relationship Id="rId178" Type="http://schemas.openxmlformats.org/officeDocument/2006/relationships/hyperlink" Target="https://drive.google.com/file/d/1DU9bJq7DuYV2agsHDL0FDGl5PWjAIWwz/view?usp=sharing" TargetMode="External"/><Relationship Id="rId299" Type="http://schemas.openxmlformats.org/officeDocument/2006/relationships/hyperlink" Target="https://drive.google.com/file/d/1WP9H4Fd4pZp3JYxD2oaDMnSdw3HZN6Ci/view?usp=sharing" TargetMode="External"/><Relationship Id="rId177" Type="http://schemas.openxmlformats.org/officeDocument/2006/relationships/hyperlink" Target="https://drive.google.com/file/d/1TiEj9yfweIIR-vqpvj9uZd5cdSeQsWDV/view?usp=sharing" TargetMode="External"/><Relationship Id="rId298" Type="http://schemas.openxmlformats.org/officeDocument/2006/relationships/hyperlink" Target="https://drive.google.com/file/d/1UGVrfnZq1bbS_A79QTWgv-cseaoSh_7e/view?usp=sharing" TargetMode="External"/><Relationship Id="rId20" Type="http://schemas.openxmlformats.org/officeDocument/2006/relationships/hyperlink" Target="https://drive.google.com/file/d/1aW5ko_JLAjiW4giR0wyL23OOeT7bdruX/view?usp=sharing" TargetMode="External"/><Relationship Id="rId22" Type="http://schemas.openxmlformats.org/officeDocument/2006/relationships/hyperlink" Target="https://drive.google.com/file/d/154U5IYVw_LV4nuCDaK7aMU-tQVZyYFwb/view?usp=sharing" TargetMode="External"/><Relationship Id="rId21" Type="http://schemas.openxmlformats.org/officeDocument/2006/relationships/hyperlink" Target="https://drive.google.com/file/d/1TBxxkvTCXBOEXFkKH27nZfulzbXPW4C8/view?usp=sharing" TargetMode="External"/><Relationship Id="rId24" Type="http://schemas.openxmlformats.org/officeDocument/2006/relationships/hyperlink" Target="https://drive.google.com/file/d/1TgxTZN1r59RbNhUQUBKuHhEhpH7O1nmc/view?usp=sharing" TargetMode="External"/><Relationship Id="rId23" Type="http://schemas.openxmlformats.org/officeDocument/2006/relationships/hyperlink" Target="https://drive.google.com/file/d/1Ua0zJHjyCEudB9zN2WDdqu7j2y96ORdm/view?usp=sharing" TargetMode="External"/><Relationship Id="rId26" Type="http://schemas.openxmlformats.org/officeDocument/2006/relationships/hyperlink" Target="https://drive.google.com/file/d/1a0sEG64oQpCdOeBjyueh8UvTrWrgzYbq/view?usp=sharing" TargetMode="External"/><Relationship Id="rId25" Type="http://schemas.openxmlformats.org/officeDocument/2006/relationships/hyperlink" Target="https://drive.google.com/file/d/1SXHYvcnJeZnZ5MPIa__MpnMiOtkmSF7P/view?usp=sharing" TargetMode="External"/><Relationship Id="rId28" Type="http://schemas.openxmlformats.org/officeDocument/2006/relationships/hyperlink" Target="https://drive.google.com/file/d/1ojw3cV5KgGGdCSHKmDeDlS2Xz6INZX-_/view?usp=sharing" TargetMode="External"/><Relationship Id="rId27" Type="http://schemas.openxmlformats.org/officeDocument/2006/relationships/hyperlink" Target="https://drive.google.com/file/d/1oSNLM8ciWqtgd1-I7vmUuAs95BwkN5ol/view?usp=sharing" TargetMode="External"/><Relationship Id="rId29" Type="http://schemas.openxmlformats.org/officeDocument/2006/relationships/hyperlink" Target="https://drive.google.com/file/d/1dZCHNecXLqTKpm-yBSD0gwZ2H27BFkm6/view?usp=sharing" TargetMode="External"/><Relationship Id="rId11" Type="http://schemas.openxmlformats.org/officeDocument/2006/relationships/hyperlink" Target="https://drive.google.com/file/d/1zcNHkJeZOPhZKqi8Piw0f6R2uEt0qm8F/view?usp=sharing" TargetMode="External"/><Relationship Id="rId10" Type="http://schemas.openxmlformats.org/officeDocument/2006/relationships/hyperlink" Target="https://drive.google.com/file/d/1NTyZEwwJTnxgkkDF-Ei-pcFDnZxrsST5/view?usp=sharing" TargetMode="External"/><Relationship Id="rId13" Type="http://schemas.openxmlformats.org/officeDocument/2006/relationships/hyperlink" Target="http://www.veracruz.gob.mx/desarrolloeconomico/wp-content/uploads/sites/3/2011/08/gaceta_280817.pdf" TargetMode="External"/><Relationship Id="rId12" Type="http://schemas.openxmlformats.org/officeDocument/2006/relationships/hyperlink" Target="https://drive.google.com/file/d/1zcNHkJeZOPhZKqi8Piw0f6R2uEt0qm8F/view?usp=sharing" TargetMode="External"/><Relationship Id="rId15" Type="http://schemas.openxmlformats.org/officeDocument/2006/relationships/hyperlink" Target="https://drive.google.com/file/d/1zcNHkJeZOPhZKqi8Piw0f6R2uEt0qm8F/view?usp=sharing" TargetMode="External"/><Relationship Id="rId198" Type="http://schemas.openxmlformats.org/officeDocument/2006/relationships/hyperlink" Target="https://drive.google.com/file/d/1ivbPOm_ofR4cluFmI5ObuKlfZkcLP6m8/view?usp=sharing" TargetMode="External"/><Relationship Id="rId14" Type="http://schemas.openxmlformats.org/officeDocument/2006/relationships/hyperlink" Target="https://drive.google.com/file/d/1zcNHkJeZOPhZKqi8Piw0f6R2uEt0qm8F/view?usp=sharing" TargetMode="External"/><Relationship Id="rId197" Type="http://schemas.openxmlformats.org/officeDocument/2006/relationships/hyperlink" Target="https://drive.google.com/file/d/1QcJhTu9eZo995eUjm-mIReZel-R6opSc/view?usp=sharing" TargetMode="External"/><Relationship Id="rId17" Type="http://schemas.openxmlformats.org/officeDocument/2006/relationships/hyperlink" Target="https://drive.google.com/file/d/1rzBllWUQxwzGmjO2LUl_WGuFYOCrT52m/view?usp=sharing" TargetMode="External"/><Relationship Id="rId196" Type="http://schemas.openxmlformats.org/officeDocument/2006/relationships/hyperlink" Target="https://drive.google.com/file/d/19aRkLiz6uvC-_NyydgfLSTFwZPofAZVP/view?usp=sharing" TargetMode="External"/><Relationship Id="rId16" Type="http://schemas.openxmlformats.org/officeDocument/2006/relationships/hyperlink" Target="https://drive.google.com/file/d/1rzBllWUQxwzGmjO2LUl_WGuFYOCrT52m/view?usp=sharing" TargetMode="External"/><Relationship Id="rId195" Type="http://schemas.openxmlformats.org/officeDocument/2006/relationships/hyperlink" Target="https://drive.google.com/file/d/1BCsjbg5U7ZwWWGpbiy4z2yJoYwR7D98Z/view?usp=sharing" TargetMode="External"/><Relationship Id="rId19" Type="http://schemas.openxmlformats.org/officeDocument/2006/relationships/hyperlink" Target="https://drive.google.com/file/d/1rzBllWUQxwzGmjO2LUl_WGuFYOCrT52m/view?usp=sharing" TargetMode="External"/><Relationship Id="rId18" Type="http://schemas.openxmlformats.org/officeDocument/2006/relationships/hyperlink" Target="https://drive.google.com/file/d/1rzBllWUQxwzGmjO2LUl_WGuFYOCrT52m/view?usp=sharing" TargetMode="External"/><Relationship Id="rId199" Type="http://schemas.openxmlformats.org/officeDocument/2006/relationships/hyperlink" Target="https://drive.google.com/file/d/1epkJiA36miAKkPrOcRcUEeqg35hdVFqA/view?usp=sharing" TargetMode="External"/><Relationship Id="rId84" Type="http://schemas.openxmlformats.org/officeDocument/2006/relationships/hyperlink" Target="https://drive.google.com/file/d/1MmnT0Wznzej1JC1mZwOvKTXniVMtOYgM/view?usp=sharing" TargetMode="External"/><Relationship Id="rId83" Type="http://schemas.openxmlformats.org/officeDocument/2006/relationships/hyperlink" Target="https://drive.google.com/file/d/1MmnT0Wznzej1JC1mZwOvKTXniVMtOYgM/view?usp=sharing" TargetMode="External"/><Relationship Id="rId86" Type="http://schemas.openxmlformats.org/officeDocument/2006/relationships/hyperlink" Target="https://drive.google.com/file/d/15lBxxnJkbMzp2ZJGkSPYtnnShLOUQA95/view?usp=sharing" TargetMode="External"/><Relationship Id="rId85" Type="http://schemas.openxmlformats.org/officeDocument/2006/relationships/hyperlink" Target="https://drive.google.com/file/d/1dRi4UqXFwt57VKiyPqIQDniD_3pZ3D4Z/view?usp=sharing" TargetMode="External"/><Relationship Id="rId88" Type="http://schemas.openxmlformats.org/officeDocument/2006/relationships/hyperlink" Target="https://drive.google.com/file/d/1jpHIniCKIhIauwowlVtZRV42zz-grnMn/view?usp=sharing" TargetMode="External"/><Relationship Id="rId150" Type="http://schemas.openxmlformats.org/officeDocument/2006/relationships/hyperlink" Target="https://drive.google.com/file/d/1kdpCggO5ba0UgqyaE51Qpsz0I3gmhZ4Q/view?usp=sharing" TargetMode="External"/><Relationship Id="rId271" Type="http://schemas.openxmlformats.org/officeDocument/2006/relationships/hyperlink" Target="https://drive.google.com/file/d/1HtxplLFNamlzHiUUDcMF_hHFJuRT286X/view?usp=sharing" TargetMode="External"/><Relationship Id="rId87" Type="http://schemas.openxmlformats.org/officeDocument/2006/relationships/hyperlink" Target="https://drive.google.com/file/d/15lBxxnJkbMzp2ZJGkSPYtnnShLOUQA95/view?usp=sharing" TargetMode="External"/><Relationship Id="rId270" Type="http://schemas.openxmlformats.org/officeDocument/2006/relationships/hyperlink" Target="https://drive.google.com/file/d/1qo3RPpmoX73-jrEgNlgdV1WIvQoS02hG/view?usp=sharing" TargetMode="External"/><Relationship Id="rId89" Type="http://schemas.openxmlformats.org/officeDocument/2006/relationships/hyperlink" Target="https://drive.google.com/file/d/19h9_5Q0q9HAjHmAw9Enjj6YAh8Dzk_ig/view?usp=sharing" TargetMode="External"/><Relationship Id="rId80" Type="http://schemas.openxmlformats.org/officeDocument/2006/relationships/hyperlink" Target="https://drive.google.com/file/d/1LVSJRXYxqybExhjISudUXC8GpXYF4rLj/view?usp=sharing" TargetMode="External"/><Relationship Id="rId82" Type="http://schemas.openxmlformats.org/officeDocument/2006/relationships/hyperlink" Target="https://drive.google.com/file/d/1MmnT0Wznzej1JC1mZwOvKTXniVMtOYgM/view?usp=sharing" TargetMode="External"/><Relationship Id="rId81" Type="http://schemas.openxmlformats.org/officeDocument/2006/relationships/hyperlink" Target="https://drive.google.com/file/d/1MmnT0Wznzej1JC1mZwOvKTXniVMtOYgM/view?usp=sharing" TargetMode="External"/><Relationship Id="rId1" Type="http://schemas.openxmlformats.org/officeDocument/2006/relationships/hyperlink" Target="https://drive.google.com/file/d/19gNSSzuicT_l-lr1I05sMVBCmRtdhLWI/view?usp=sharing" TargetMode="External"/><Relationship Id="rId2" Type="http://schemas.openxmlformats.org/officeDocument/2006/relationships/hyperlink" Target="http://www.veracruz.gob.mx/desarrolloeconomico/wp-content/uploads/sites/3/2011/08/gaceta_280817.pdf" TargetMode="External"/><Relationship Id="rId3" Type="http://schemas.openxmlformats.org/officeDocument/2006/relationships/hyperlink" Target="https://drive.google.com/file/d/1ozvsOTGSje3dRz26Q0RAxvQVZXn_hdS_/view?usp=sharing" TargetMode="External"/><Relationship Id="rId149" Type="http://schemas.openxmlformats.org/officeDocument/2006/relationships/hyperlink" Target="https://drive.google.com/file/d/1kdpCggO5ba0UgqyaE51Qpsz0I3gmhZ4Q/view?usp=sharing" TargetMode="External"/><Relationship Id="rId4" Type="http://schemas.openxmlformats.org/officeDocument/2006/relationships/hyperlink" Target="https://drive.google.com/file/d/1ozvsOTGSje3dRz26Q0RAxvQVZXn_hdS_/view?usp=sharing" TargetMode="External"/><Relationship Id="rId148" Type="http://schemas.openxmlformats.org/officeDocument/2006/relationships/hyperlink" Target="https://drive.google.com/file/d/1TmLt2TMDtxRzWIJh0MrMs8vPqU1u1X92/view?usp=sharing" TargetMode="External"/><Relationship Id="rId269" Type="http://schemas.openxmlformats.org/officeDocument/2006/relationships/hyperlink" Target="https://drive.google.com/file/d/1IRfXOVausTOvjR5hpjRWGAz-wQ_jw2I3/view?usp=sharing" TargetMode="External"/><Relationship Id="rId9" Type="http://schemas.openxmlformats.org/officeDocument/2006/relationships/hyperlink" Target="https://drive.google.com/file/d/1O8-5eJx-atGlI6Vv9Z5Tt2AMsr-otEPw/view?usp=sharing" TargetMode="External"/><Relationship Id="rId143" Type="http://schemas.openxmlformats.org/officeDocument/2006/relationships/hyperlink" Target="https://drive.google.com/file/d/1WG_Il_CKa6H0UCq1uRsV87KcPW7FjgFx/view?usp=sharing" TargetMode="External"/><Relationship Id="rId264" Type="http://schemas.openxmlformats.org/officeDocument/2006/relationships/hyperlink" Target="https://drive.google.com/file/d/1XJNkAOXoJekePEg4qFdSrewgmtUWVD4g/view?usp=sharing" TargetMode="External"/><Relationship Id="rId142" Type="http://schemas.openxmlformats.org/officeDocument/2006/relationships/hyperlink" Target="https://drive.google.com/file/d/1oyT30G7r9bCMwNsHvPu7yba45Gd64vNE/view?usp=sharing" TargetMode="External"/><Relationship Id="rId263" Type="http://schemas.openxmlformats.org/officeDocument/2006/relationships/hyperlink" Target="https://drive.google.com/file/d/1FpXBlb-JBLrWy3QzIybAyLM3JX8Yts2B/view?usp=sharing" TargetMode="External"/><Relationship Id="rId141" Type="http://schemas.openxmlformats.org/officeDocument/2006/relationships/hyperlink" Target="https://drive.google.com/file/d/1cIEgTSFc-a-z__76PfGoR6wYclrTYmFm/view?usp=sharing" TargetMode="External"/><Relationship Id="rId262" Type="http://schemas.openxmlformats.org/officeDocument/2006/relationships/hyperlink" Target="https://drive.google.com/file/d/1qLy2JEWYyFBoIfktLAUbbgPeemAUQ4tT/view?usp=sharing" TargetMode="External"/><Relationship Id="rId140" Type="http://schemas.openxmlformats.org/officeDocument/2006/relationships/hyperlink" Target="https://drive.google.com/file/d/1cIEgTSFc-a-z__76PfGoR6wYclrTYmFm/view?usp=sharing" TargetMode="External"/><Relationship Id="rId261" Type="http://schemas.openxmlformats.org/officeDocument/2006/relationships/hyperlink" Target="https://drive.google.com/file/d/17xshY4d6R86WbzkBKX_nojKIeVLcIfYW/view?usp=sharing" TargetMode="External"/><Relationship Id="rId5" Type="http://schemas.openxmlformats.org/officeDocument/2006/relationships/hyperlink" Target="https://drive.google.com/file/d/1TbQh-AWljD1e01Zn9RhWzZ6QTnLarXqk/view?usp=sharing" TargetMode="External"/><Relationship Id="rId147" Type="http://schemas.openxmlformats.org/officeDocument/2006/relationships/hyperlink" Target="https://drive.google.com/file/d/1TmLt2TMDtxRzWIJh0MrMs8vPqU1u1X92/view?usp=sharing" TargetMode="External"/><Relationship Id="rId268" Type="http://schemas.openxmlformats.org/officeDocument/2006/relationships/hyperlink" Target="https://drive.google.com/file/d/1YQfqF32LGR2-HNY8y5KcDbp5onpJ70vq/view?usp=sharing" TargetMode="External"/><Relationship Id="rId6" Type="http://schemas.openxmlformats.org/officeDocument/2006/relationships/hyperlink" Target="https://drive.google.com/file/d/1TbQh-AWljD1e01Zn9RhWzZ6QTnLarXqk/view?usp=sharing" TargetMode="External"/><Relationship Id="rId146" Type="http://schemas.openxmlformats.org/officeDocument/2006/relationships/hyperlink" Target="https://drive.google.com/file/d/1xJiuOf7LvBqL_8coT1viHFGPGKED9Y40/view?usp=sharing" TargetMode="External"/><Relationship Id="rId267" Type="http://schemas.openxmlformats.org/officeDocument/2006/relationships/hyperlink" Target="https://drive.google.com/file/d/1IwnQcuGVOemz3wfu2Hh5UpSjrXuA8x6d/view?usp=sharing" TargetMode="External"/><Relationship Id="rId7" Type="http://schemas.openxmlformats.org/officeDocument/2006/relationships/hyperlink" Target="https://drive.google.com/file/d/1rGphT8pXNSf7xFPn5fWQ27HdahwDTjut/view?usp=sharing" TargetMode="External"/><Relationship Id="rId145" Type="http://schemas.openxmlformats.org/officeDocument/2006/relationships/hyperlink" Target="https://drive.google.com/file/d/1sRXq_4E_TTm__nXGptrTN_gGodgPKBcx/view?usp=sharing" TargetMode="External"/><Relationship Id="rId266" Type="http://schemas.openxmlformats.org/officeDocument/2006/relationships/hyperlink" Target="https://drive.google.com/file/d/1T4CrcTVP9Lo_4UOGilmAFWqezEODPU5Y/view?usp=sharing" TargetMode="External"/><Relationship Id="rId8" Type="http://schemas.openxmlformats.org/officeDocument/2006/relationships/hyperlink" Target="http://www.veracruz.gob.mx/desarrolloeconomico/wp-content/uploads/sites/3/2011/08/gaceta_280817.pdf" TargetMode="External"/><Relationship Id="rId144" Type="http://schemas.openxmlformats.org/officeDocument/2006/relationships/hyperlink" Target="https://drive.google.com/file/d/15M09-YJV37zt3FWLtvVIaLZN6BwK5mFc/view?usp=sharing" TargetMode="External"/><Relationship Id="rId265" Type="http://schemas.openxmlformats.org/officeDocument/2006/relationships/hyperlink" Target="https://drive.google.com/file/d/1N5ivL4gaAUvPvEBrkDH60M7Ltz63r2jK/view?usp=sharing" TargetMode="External"/><Relationship Id="rId73" Type="http://schemas.openxmlformats.org/officeDocument/2006/relationships/hyperlink" Target="https://drive.google.com/file/d/1LZgPxwxE_4kDax5Z_04A4bYU2BCM2g-F/view?usp=sharing" TargetMode="External"/><Relationship Id="rId72" Type="http://schemas.openxmlformats.org/officeDocument/2006/relationships/hyperlink" Target="https://drive.google.com/file/d/1jyQYX1_oFOhIGx5IKMoXviJiy9lJxFWD/view?usp=sharing" TargetMode="External"/><Relationship Id="rId75" Type="http://schemas.openxmlformats.org/officeDocument/2006/relationships/hyperlink" Target="https://drive.google.com/file/d/1LZgPxwxE_4kDax5Z_04A4bYU2BCM2g-F/view?usp=sharing" TargetMode="External"/><Relationship Id="rId74" Type="http://schemas.openxmlformats.org/officeDocument/2006/relationships/hyperlink" Target="https://drive.google.com/file/d/1LZgPxwxE_4kDax5Z_04A4bYU2BCM2g-F/view?usp=sharing" TargetMode="External"/><Relationship Id="rId77" Type="http://schemas.openxmlformats.org/officeDocument/2006/relationships/hyperlink" Target="https://drive.google.com/file/d/1LVSJRXYxqybExhjISudUXC8GpXYF4rLj/view?usp=sharing" TargetMode="External"/><Relationship Id="rId260" Type="http://schemas.openxmlformats.org/officeDocument/2006/relationships/hyperlink" Target="https://drive.google.com/file/d/1QFZeF1z61QhhyH5ukDf6AgdVujVCiq9E/view?usp=sharing" TargetMode="External"/><Relationship Id="rId76" Type="http://schemas.openxmlformats.org/officeDocument/2006/relationships/hyperlink" Target="https://drive.google.com/file/d/1LZgPxwxE_4kDax5Z_04A4bYU2BCM2g-F/view?usp=sharing" TargetMode="External"/><Relationship Id="rId79" Type="http://schemas.openxmlformats.org/officeDocument/2006/relationships/hyperlink" Target="https://drive.google.com/file/d/1LVSJRXYxqybExhjISudUXC8GpXYF4rLj/view?usp=sharing" TargetMode="External"/><Relationship Id="rId78" Type="http://schemas.openxmlformats.org/officeDocument/2006/relationships/hyperlink" Target="https://drive.google.com/file/d/1LVSJRXYxqybExhjISudUXC8GpXYF4rLj/view?usp=sharing" TargetMode="External"/><Relationship Id="rId71" Type="http://schemas.openxmlformats.org/officeDocument/2006/relationships/hyperlink" Target="https://drive.google.com/file/d/1ehoEvD6nig4a068lKzquC0owShs4ily8/view?usp=sharing" TargetMode="External"/><Relationship Id="rId70" Type="http://schemas.openxmlformats.org/officeDocument/2006/relationships/hyperlink" Target="https://drive.google.com/file/d/1W7_IhNJLeHhxnQmRDthK9dRpzdKOySI5/view?usp=sharing" TargetMode="External"/><Relationship Id="rId139" Type="http://schemas.openxmlformats.org/officeDocument/2006/relationships/hyperlink" Target="https://drive.google.com/file/d/16_D615Q4uzr_FuMuKziZ2w6354iJEr9s/view?usp=sharing" TargetMode="External"/><Relationship Id="rId138" Type="http://schemas.openxmlformats.org/officeDocument/2006/relationships/hyperlink" Target="https://drive.google.com/file/d/1Nb_sD3IoLsWlyQTjIqgZB3ZYM1fahM4E/view?usp=sharing" TargetMode="External"/><Relationship Id="rId259" Type="http://schemas.openxmlformats.org/officeDocument/2006/relationships/hyperlink" Target="https://drive.google.com/file/d/1Ph_1ZEKcQPULbseB1wHy88Hr83dgyCcx/view?usp=sharing" TargetMode="External"/><Relationship Id="rId137" Type="http://schemas.openxmlformats.org/officeDocument/2006/relationships/hyperlink" Target="https://drive.google.com/file/d/1nkAG-sP63teator_5EYSLnqaB0euRodd/view?usp=sharing" TargetMode="External"/><Relationship Id="rId258" Type="http://schemas.openxmlformats.org/officeDocument/2006/relationships/hyperlink" Target="https://drive.google.com/file/d/1dKKahfQuL6YaHBS6XIxYskENnYj8yDYi/view?usp=sharing" TargetMode="External"/><Relationship Id="rId132" Type="http://schemas.openxmlformats.org/officeDocument/2006/relationships/hyperlink" Target="https://drive.google.com/file/d/1BBUyfnW841cOU5TABCJhUbItzpGxMjUK/view?usp=sharing" TargetMode="External"/><Relationship Id="rId253" Type="http://schemas.openxmlformats.org/officeDocument/2006/relationships/hyperlink" Target="https://drive.google.com/file/d/1W60qSFJ9Rw8tWfyKFZFSZB2tYpwuS3-k/view?usp=sharing" TargetMode="External"/><Relationship Id="rId131" Type="http://schemas.openxmlformats.org/officeDocument/2006/relationships/hyperlink" Target="https://drive.google.com/file/d/1gSSFcCCsoiovyaVJxFTJsa1uVvM-LPpC/view?usp=sharing" TargetMode="External"/><Relationship Id="rId252" Type="http://schemas.openxmlformats.org/officeDocument/2006/relationships/hyperlink" Target="https://drive.google.com/file/d/1krhQteg7V25berhdKBxQKHlnxQ9Qg81K/view?usp=sharing" TargetMode="External"/><Relationship Id="rId130" Type="http://schemas.openxmlformats.org/officeDocument/2006/relationships/hyperlink" Target="https://drive.google.com/file/d/1gSSFcCCsoiovyaVJxFTJsa1uVvM-LPpC/view?usp=sharing" TargetMode="External"/><Relationship Id="rId251" Type="http://schemas.openxmlformats.org/officeDocument/2006/relationships/hyperlink" Target="https://drive.google.com/file/d/16sp-elyva3-iyPZuJfDIjcgibisnjKv6/view?usp=sharing" TargetMode="External"/><Relationship Id="rId250" Type="http://schemas.openxmlformats.org/officeDocument/2006/relationships/hyperlink" Target="https://drive.google.com/file/d/1AED-NGGWlRBJ2rawHMfCy5oYYOTYk4uw/view?usp=sharing" TargetMode="External"/><Relationship Id="rId136" Type="http://schemas.openxmlformats.org/officeDocument/2006/relationships/hyperlink" Target="https://drive.google.com/file/d/1v389BCDR1t31cBt7b5FGkIW0fGilGi9G/view?usp=sharing" TargetMode="External"/><Relationship Id="rId257" Type="http://schemas.openxmlformats.org/officeDocument/2006/relationships/hyperlink" Target="https://drive.google.com/file/d/1EV7RytSku2STP7lN3uRmP4UbxzolXnse/view?usp=sharing" TargetMode="External"/><Relationship Id="rId135" Type="http://schemas.openxmlformats.org/officeDocument/2006/relationships/hyperlink" Target="https://drive.google.com/file/d/1v389BCDR1t31cBt7b5FGkIW0fGilGi9G/view?usp=sharing" TargetMode="External"/><Relationship Id="rId256" Type="http://schemas.openxmlformats.org/officeDocument/2006/relationships/hyperlink" Target="https://drive.google.com/file/d/1dlzA7KszNup8nuhzExJ3KRN_G1HgGLdu/view?usp=sharing" TargetMode="External"/><Relationship Id="rId134" Type="http://schemas.openxmlformats.org/officeDocument/2006/relationships/hyperlink" Target="https://drive.google.com/file/d/1v389BCDR1t31cBt7b5FGkIW0fGilGi9G/view?usp=sharing" TargetMode="External"/><Relationship Id="rId255" Type="http://schemas.openxmlformats.org/officeDocument/2006/relationships/hyperlink" Target="https://drive.google.com/file/d/1ZeNI1OZ1x1_vw2RqJkrMJHyCNd5KSQj-/view?usp=sharing" TargetMode="External"/><Relationship Id="rId133" Type="http://schemas.openxmlformats.org/officeDocument/2006/relationships/hyperlink" Target="https://drive.google.com/file/d/1v389BCDR1t31cBt7b5FGkIW0fGilGi9G/view?usp=sharing" TargetMode="External"/><Relationship Id="rId254" Type="http://schemas.openxmlformats.org/officeDocument/2006/relationships/hyperlink" Target="https://drive.google.com/file/d/1wnUYu228Ya0jmkD47-w8nGiaywyNX52X/view?usp=sharing" TargetMode="External"/><Relationship Id="rId62" Type="http://schemas.openxmlformats.org/officeDocument/2006/relationships/hyperlink" Target="https://drive.google.com/file/d/18EQa9mFA5wDcJFH8zG7_SYKcfv2KjSLB/view?usp=sharing" TargetMode="External"/><Relationship Id="rId61" Type="http://schemas.openxmlformats.org/officeDocument/2006/relationships/hyperlink" Target="https://drive.google.com/file/d/1K8x0z7gpN1Xl8KBVKO7wHUXwO5nhaz9x/view?usp=sharing" TargetMode="External"/><Relationship Id="rId64" Type="http://schemas.openxmlformats.org/officeDocument/2006/relationships/hyperlink" Target="https://drive.google.com/file/d/1xLdA1tMYoEn6Kj2QELSq6ZsUcMfshOaS/view?usp=sharing" TargetMode="External"/><Relationship Id="rId63" Type="http://schemas.openxmlformats.org/officeDocument/2006/relationships/hyperlink" Target="https://drive.google.com/file/d/18EQa9mFA5wDcJFH8zG7_SYKcfv2KjSLB/view?usp=sharing" TargetMode="External"/><Relationship Id="rId66" Type="http://schemas.openxmlformats.org/officeDocument/2006/relationships/hyperlink" Target="https://drive.google.com/file/d/1xLdA1tMYoEn6Kj2QELSq6ZsUcMfshOaS/view?usp=sharing" TargetMode="External"/><Relationship Id="rId172" Type="http://schemas.openxmlformats.org/officeDocument/2006/relationships/hyperlink" Target="https://drive.google.com/file/d/1m_ZT4jeDvk1EzQgXCMiSVxwsTP2bFAGu/view?usp=sharing" TargetMode="External"/><Relationship Id="rId293" Type="http://schemas.openxmlformats.org/officeDocument/2006/relationships/hyperlink" Target="https://drive.google.com/file/d/1-YF2UZF97RnzuUyqi7WThQ_ffTYOj812/view?usp=sharing" TargetMode="External"/><Relationship Id="rId65" Type="http://schemas.openxmlformats.org/officeDocument/2006/relationships/hyperlink" Target="https://drive.google.com/file/d/1xLdA1tMYoEn6Kj2QELSq6ZsUcMfshOaS/view?usp=sharing" TargetMode="External"/><Relationship Id="rId171" Type="http://schemas.openxmlformats.org/officeDocument/2006/relationships/hyperlink" Target="https://drive.google.com/file/d/187nTlZ--SSMAiFbzektzzx01N16KW-tO/view?usp=sharing" TargetMode="External"/><Relationship Id="rId292" Type="http://schemas.openxmlformats.org/officeDocument/2006/relationships/hyperlink" Target="https://drive.google.com/file/d/185m7gNXet6nEB7XbuUvhGgLMcaKLw2Vy/view?usp=sharing" TargetMode="External"/><Relationship Id="rId68" Type="http://schemas.openxmlformats.org/officeDocument/2006/relationships/hyperlink" Target="https://drive.google.com/file/d/1DhUdtJxMbKJMfi-_xl6X2M2TIyA9KJgN/view?usp=sharing" TargetMode="External"/><Relationship Id="rId170" Type="http://schemas.openxmlformats.org/officeDocument/2006/relationships/hyperlink" Target="https://drive.google.com/file/d/1wFALmfM5fVLCaZmHgEhWtPKIb9ZNzeCZ/view?usp=sharing" TargetMode="External"/><Relationship Id="rId291" Type="http://schemas.openxmlformats.org/officeDocument/2006/relationships/hyperlink" Target="https://drive.google.com/file/d/1AGEiMBPTypwaBfTmtzyD32eI1PET5APD/view?usp=sharing" TargetMode="External"/><Relationship Id="rId67" Type="http://schemas.openxmlformats.org/officeDocument/2006/relationships/hyperlink" Target="https://drive.google.com/file/d/1xLdA1tMYoEn6Kj2QELSq6ZsUcMfshOaS/view?usp=sharing" TargetMode="External"/><Relationship Id="rId290" Type="http://schemas.openxmlformats.org/officeDocument/2006/relationships/hyperlink" Target="https://drive.google.com/file/d/17O3WkZGcqjASe5liOtJwDKpQEOmcYmiZ/view?usp=sharing" TargetMode="External"/><Relationship Id="rId60" Type="http://schemas.openxmlformats.org/officeDocument/2006/relationships/hyperlink" Target="https://drive.google.com/file/d/1K8x0z7gpN1Xl8KBVKO7wHUXwO5nhaz9x/view?usp=sharing" TargetMode="External"/><Relationship Id="rId165" Type="http://schemas.openxmlformats.org/officeDocument/2006/relationships/hyperlink" Target="https://drive.google.com/file/d/1kvoAPdjE05agpEkrsA97WtRMagg2jukC/view?usp=sharing" TargetMode="External"/><Relationship Id="rId286" Type="http://schemas.openxmlformats.org/officeDocument/2006/relationships/hyperlink" Target="https://drive.google.com/file/d/1aHDobgiqupztoG1peYMqEn4jUPMpuQSW/view?usp=sharing" TargetMode="External"/><Relationship Id="rId69" Type="http://schemas.openxmlformats.org/officeDocument/2006/relationships/hyperlink" Target="https://drive.google.com/file/d/1r8MO05N2KnHaBAHlasADK2QCm5M0NKOm/view?usp=sharing" TargetMode="External"/><Relationship Id="rId164" Type="http://schemas.openxmlformats.org/officeDocument/2006/relationships/hyperlink" Target="https://drive.google.com/file/d/1W2KgeXjHBaELRL4a1COSXJ_N-pcw7ihh/view?usp=sharing" TargetMode="External"/><Relationship Id="rId285" Type="http://schemas.openxmlformats.org/officeDocument/2006/relationships/hyperlink" Target="https://drive.google.com/file/d/1lXQvRia7cR4hOWFzhvLaDvpCq3gMq0g5/view?usp=sharing" TargetMode="External"/><Relationship Id="rId163" Type="http://schemas.openxmlformats.org/officeDocument/2006/relationships/hyperlink" Target="https://drive.google.com/file/d/1iu34YoGgoR6OtbSv9WEYwrdhO6Zf6Zv4/view?usp=sharing" TargetMode="External"/><Relationship Id="rId284" Type="http://schemas.openxmlformats.org/officeDocument/2006/relationships/hyperlink" Target="https://drive.google.com/file/d/1FvuDy2fujUiy3uETKONaacg5DD_3Nftq/view?usp=sharing" TargetMode="External"/><Relationship Id="rId162" Type="http://schemas.openxmlformats.org/officeDocument/2006/relationships/hyperlink" Target="https://drive.google.com/file/d/1igu3Gbve7GKsi2JJaT49VSZxFSdz1Z4M/view?usp=sharing" TargetMode="External"/><Relationship Id="rId283" Type="http://schemas.openxmlformats.org/officeDocument/2006/relationships/hyperlink" Target="https://drive.google.com/file/d/1EemjA95yuYovYhVEwdntttfNiuXLlRVE/view?usp=sharing" TargetMode="External"/><Relationship Id="rId169" Type="http://schemas.openxmlformats.org/officeDocument/2006/relationships/hyperlink" Target="https://drive.google.com/file/d/1wFALmfM5fVLCaZmHgEhWtPKIb9ZNzeCZ/view?usp=sharing" TargetMode="External"/><Relationship Id="rId168" Type="http://schemas.openxmlformats.org/officeDocument/2006/relationships/hyperlink" Target="https://drive.google.com/file/d/1wFALmfM5fVLCaZmHgEhWtPKIb9ZNzeCZ/view?usp=sharing" TargetMode="External"/><Relationship Id="rId289" Type="http://schemas.openxmlformats.org/officeDocument/2006/relationships/hyperlink" Target="https://drive.google.com/file/d/1f2_ZsGx5R-T0UEJOxKPULoqnpsNiau5-/view?usp=sharing" TargetMode="External"/><Relationship Id="rId167" Type="http://schemas.openxmlformats.org/officeDocument/2006/relationships/hyperlink" Target="https://drive.google.com/file/d/1FlMvXwK8E_iBabrUKtk-X10G1J8HtBBM/view?usp=sharing" TargetMode="External"/><Relationship Id="rId288" Type="http://schemas.openxmlformats.org/officeDocument/2006/relationships/hyperlink" Target="https://drive.google.com/file/d/1qqQRnb07uYNBQk05JCvTvkpGKLEwjpve/view?usp=sharing" TargetMode="External"/><Relationship Id="rId166" Type="http://schemas.openxmlformats.org/officeDocument/2006/relationships/hyperlink" Target="https://drive.google.com/file/d/1MJfPU1NfyDlSsp8hNtEqnZ0h6pd-BSXM/view?usp=sharing" TargetMode="External"/><Relationship Id="rId287" Type="http://schemas.openxmlformats.org/officeDocument/2006/relationships/hyperlink" Target="https://drive.google.com/file/d/1boEJQFS-RDaDf1_wp1Pd3SodCM-cD2lJ/view?usp=sharing" TargetMode="External"/><Relationship Id="rId51" Type="http://schemas.openxmlformats.org/officeDocument/2006/relationships/hyperlink" Target="https://drive.google.com/file/d/10j9KCp5H1GkMpD9XdSytvJMsmewKl5jQ/view?usp=sharing" TargetMode="External"/><Relationship Id="rId50" Type="http://schemas.openxmlformats.org/officeDocument/2006/relationships/hyperlink" Target="https://drive.google.com/file/d/14IJKk4dJKNLjzUUCdWOi1RV21vJPAmVE/view?usp=sharing" TargetMode="External"/><Relationship Id="rId53" Type="http://schemas.openxmlformats.org/officeDocument/2006/relationships/hyperlink" Target="https://drive.google.com/file/d/1N1wPVxpUt5rvC8yFQdQwvrjfLAg7rRuG/view?usp=sharing" TargetMode="External"/><Relationship Id="rId52" Type="http://schemas.openxmlformats.org/officeDocument/2006/relationships/hyperlink" Target="https://drive.google.com/file/d/10j9KCp5H1GkMpD9XdSytvJMsmewKl5jQ/view?usp=sharing" TargetMode="External"/><Relationship Id="rId55" Type="http://schemas.openxmlformats.org/officeDocument/2006/relationships/hyperlink" Target="https://drive.google.com/file/d/1exXnaHw2364DqT3vP-_a5TWFh_1k-gBd/view?usp=sharing" TargetMode="External"/><Relationship Id="rId161" Type="http://schemas.openxmlformats.org/officeDocument/2006/relationships/hyperlink" Target="https://drive.google.com/file/d/1oq8QO3j6ZNYXe3h7QajGBtyERKy8osJV/view?usp=sharing" TargetMode="External"/><Relationship Id="rId282" Type="http://schemas.openxmlformats.org/officeDocument/2006/relationships/hyperlink" Target="https://drive.google.com/file/d/1EMev8oje6nKV35ABYCJs4Ay3JPjSm9ao/view?usp=sharing" TargetMode="External"/><Relationship Id="rId54" Type="http://schemas.openxmlformats.org/officeDocument/2006/relationships/hyperlink" Target="https://drive.google.com/file/d/1exXnaHw2364DqT3vP-_a5TWFh_1k-gBd/view?usp=sharing" TargetMode="External"/><Relationship Id="rId160" Type="http://schemas.openxmlformats.org/officeDocument/2006/relationships/hyperlink" Target="https://drive.google.com/file/d/13G8e9yWafonnHTGT1M8fYIECZvs3Zqmn/view?usp=sharing" TargetMode="External"/><Relationship Id="rId281" Type="http://schemas.openxmlformats.org/officeDocument/2006/relationships/hyperlink" Target="https://drive.google.com/file/d/1oAi1Dy0C0pBrgTwovo4ZtoaHLwofObSi/view?usp=sharing" TargetMode="External"/><Relationship Id="rId57" Type="http://schemas.openxmlformats.org/officeDocument/2006/relationships/hyperlink" Target="https://drive.google.com/file/d/1aVZD6TOsLoHnw1iBh_8CqPcnf0cpvSxX/view?usp=sharing" TargetMode="External"/><Relationship Id="rId280" Type="http://schemas.openxmlformats.org/officeDocument/2006/relationships/hyperlink" Target="https://drive.google.com/file/d/1ZVXOw1ogLvnOFc8GfKZ8apXZuguc_yfc/view?usp=sharing" TargetMode="External"/><Relationship Id="rId56" Type="http://schemas.openxmlformats.org/officeDocument/2006/relationships/hyperlink" Target="https://drive.google.com/file/d/1aVZD6TOsLoHnw1iBh_8CqPcnf0cpvSxX/view?usp=sharing" TargetMode="External"/><Relationship Id="rId159" Type="http://schemas.openxmlformats.org/officeDocument/2006/relationships/hyperlink" Target="https://drive.google.com/file/d/1TV-WKB9BQXfEbWaUfMDKdfZkTJPGbH2Z/view?usp=sharing" TargetMode="External"/><Relationship Id="rId59" Type="http://schemas.openxmlformats.org/officeDocument/2006/relationships/hyperlink" Target="https://drive.google.com/file/d/1K8x0z7gpN1Xl8KBVKO7wHUXwO5nhaz9x/view?usp=sharing" TargetMode="External"/><Relationship Id="rId154" Type="http://schemas.openxmlformats.org/officeDocument/2006/relationships/hyperlink" Target="https://drive.google.com/file/d/1W0r66qnxmu3pTVYD7a0z-y8tyAbMbkio/view?usp=sharing" TargetMode="External"/><Relationship Id="rId275" Type="http://schemas.openxmlformats.org/officeDocument/2006/relationships/hyperlink" Target="https://drive.google.com/file/d/1_wJqPAIeaC9Ry9hWcI_4nKHi6l2HXQxi/view?usp=sharing" TargetMode="External"/><Relationship Id="rId58" Type="http://schemas.openxmlformats.org/officeDocument/2006/relationships/hyperlink" Target="https://drive.google.com/file/d/1K8x0z7gpN1Xl8KBVKO7wHUXwO5nhaz9x/view?usp=sharing" TargetMode="External"/><Relationship Id="rId153" Type="http://schemas.openxmlformats.org/officeDocument/2006/relationships/hyperlink" Target="https://drive.google.com/file/d/1tKxCWIN-duFlcEmxrkXU_G1G_noA-s-g/view?usp=sharing" TargetMode="External"/><Relationship Id="rId274" Type="http://schemas.openxmlformats.org/officeDocument/2006/relationships/hyperlink" Target="https://drive.google.com/file/d/1J2dAYIhVt_TcVH2uywfJD6mzW0DBXHh_/view?usp=sharing" TargetMode="External"/><Relationship Id="rId152" Type="http://schemas.openxmlformats.org/officeDocument/2006/relationships/hyperlink" Target="https://drive.google.com/file/d/1PZU316TG--bY37Z43R9nwxmdoniJgLwg/view?usp=sharing" TargetMode="External"/><Relationship Id="rId273" Type="http://schemas.openxmlformats.org/officeDocument/2006/relationships/hyperlink" Target="https://drive.google.com/file/d/1616w6nSreN84IER1r0Jp6e-bJb306dxz/view?usp=sharing" TargetMode="External"/><Relationship Id="rId151" Type="http://schemas.openxmlformats.org/officeDocument/2006/relationships/hyperlink" Target="https://drive.google.com/file/d/1U2wcAc-pRNG4Moh8mC-cuUrxcz6XJK5_/view?usp=sharing" TargetMode="External"/><Relationship Id="rId272" Type="http://schemas.openxmlformats.org/officeDocument/2006/relationships/hyperlink" Target="https://drive.google.com/file/d/1NvJ2QnwU9c8vJ8bFqTdlyrdPa6T2T9k7/view?usp=sharing" TargetMode="External"/><Relationship Id="rId158" Type="http://schemas.openxmlformats.org/officeDocument/2006/relationships/hyperlink" Target="https://drive.google.com/file/d/1TV-WKB9BQXfEbWaUfMDKdfZkTJPGbH2Z/view?usp=sharing" TargetMode="External"/><Relationship Id="rId279" Type="http://schemas.openxmlformats.org/officeDocument/2006/relationships/hyperlink" Target="https://drive.google.com/file/d/1wnUaXrs38l78Iypqe86vYwEODev4um6h/view?usp=sharing" TargetMode="External"/><Relationship Id="rId157" Type="http://schemas.openxmlformats.org/officeDocument/2006/relationships/hyperlink" Target="http://www.veracruz.gob.mx/desarrolloeconomico/wp-content/uploads/sites/3/2011/08/gaceta_280817.pdf" TargetMode="External"/><Relationship Id="rId278" Type="http://schemas.openxmlformats.org/officeDocument/2006/relationships/hyperlink" Target="https://drive.google.com/file/d/1A_pG0l1o7lDSiWFnMCBXPoZjRHJQWFN9/view?usp=sharing" TargetMode="External"/><Relationship Id="rId156" Type="http://schemas.openxmlformats.org/officeDocument/2006/relationships/hyperlink" Target="https://drive.google.com/file/d/1TV-WKB9BQXfEbWaUfMDKdfZkTJPGbH2Z/view?usp=sharing" TargetMode="External"/><Relationship Id="rId277" Type="http://schemas.openxmlformats.org/officeDocument/2006/relationships/hyperlink" Target="https://drive.google.com/file/d/1W1TQdqSGE40GmzmV9eIGclgdzPKiFQmN/view?usp=sharing" TargetMode="External"/><Relationship Id="rId155" Type="http://schemas.openxmlformats.org/officeDocument/2006/relationships/hyperlink" Target="https://drive.google.com/file/d/1TV-WKB9BQXfEbWaUfMDKdfZkTJPGbH2Z/view?usp=sharing" TargetMode="External"/><Relationship Id="rId276" Type="http://schemas.openxmlformats.org/officeDocument/2006/relationships/hyperlink" Target="https://drive.google.com/file/d/1fEN1V0eB1R1Uwee-cGkOzX2PrmQIDhsj/view?usp=sharing" TargetMode="External"/><Relationship Id="rId107" Type="http://schemas.openxmlformats.org/officeDocument/2006/relationships/hyperlink" Target="https://drive.google.com/file/d/1V3tLLAkWvd_EpNeKgV_3UdaMr21IQCFZ/view?usp=sharing" TargetMode="External"/><Relationship Id="rId228" Type="http://schemas.openxmlformats.org/officeDocument/2006/relationships/hyperlink" Target="https://drive.google.com/file/d/153huti874114jP8fHnwEqe2jrONjPaTo/view?usp=sharing" TargetMode="External"/><Relationship Id="rId106" Type="http://schemas.openxmlformats.org/officeDocument/2006/relationships/hyperlink" Target="https://drive.google.com/file/d/1V3tLLAkWvd_EpNeKgV_3UdaMr21IQCFZ/view?usp=sharing" TargetMode="External"/><Relationship Id="rId227" Type="http://schemas.openxmlformats.org/officeDocument/2006/relationships/hyperlink" Target="https://drive.google.com/file/d/1k7Qt12bTxrAscYk-ZVrn1SSq1rocva_7/view?usp=sharing" TargetMode="External"/><Relationship Id="rId105" Type="http://schemas.openxmlformats.org/officeDocument/2006/relationships/hyperlink" Target="https://drive.google.com/file/d/1Iefgj15K3UMS-s4ML7hWLq1cLsNDkXOD/view?usp=sharing" TargetMode="External"/><Relationship Id="rId226" Type="http://schemas.openxmlformats.org/officeDocument/2006/relationships/hyperlink" Target="https://drive.google.com/file/d/1PYcrilhWlOZr_j7UssTJTF269lLIHI91/view?usp=sharing" TargetMode="External"/><Relationship Id="rId104" Type="http://schemas.openxmlformats.org/officeDocument/2006/relationships/hyperlink" Target="https://drive.google.com/file/d/1a0hijufYk3TwE7vN2dnYR1T9FqNvoocg/view?usp=sharing" TargetMode="External"/><Relationship Id="rId225" Type="http://schemas.openxmlformats.org/officeDocument/2006/relationships/hyperlink" Target="https://drive.google.com/file/d/1LTGm-TTgWjpdw75km-fS0i-GZbyLsR-o/view?usp=sharing" TargetMode="External"/><Relationship Id="rId109" Type="http://schemas.openxmlformats.org/officeDocument/2006/relationships/hyperlink" Target="https://drive.google.com/file/d/1E5Z05mUl8oSjkeuKju03pS9YmcS0DNrR/view?usp=sharing" TargetMode="External"/><Relationship Id="rId108" Type="http://schemas.openxmlformats.org/officeDocument/2006/relationships/hyperlink" Target="https://drive.google.com/file/d/1yKZvqnD1jnFWz1BaJKq6zYn45LptwWa0/view?usp=sharing" TargetMode="External"/><Relationship Id="rId229" Type="http://schemas.openxmlformats.org/officeDocument/2006/relationships/hyperlink" Target="https://drive.google.com/file/d/1SzB76Vbxr_4f5MduCAFXiIRwryhkCOey/view?usp=sharing" TargetMode="External"/><Relationship Id="rId220" Type="http://schemas.openxmlformats.org/officeDocument/2006/relationships/hyperlink" Target="https://drive.google.com/file/d/1qiElQgWsGHJvnTU9sLcL36nvGj00aNng/view?usp=sharing" TargetMode="External"/><Relationship Id="rId103" Type="http://schemas.openxmlformats.org/officeDocument/2006/relationships/hyperlink" Target="https://drive.google.com/file/d/16WfnlKYfUhER3weLFrfqIPbWkYaSR9F0/view?usp=sharing" TargetMode="External"/><Relationship Id="rId224" Type="http://schemas.openxmlformats.org/officeDocument/2006/relationships/hyperlink" Target="https://drive.google.com/file/d/1X3FvL5G5WH6UkiZKt8rj2YUDD8djr8EE/view?usp=sharing" TargetMode="External"/><Relationship Id="rId102" Type="http://schemas.openxmlformats.org/officeDocument/2006/relationships/hyperlink" Target="https://drive.google.com/file/d/1LRS6yp-jjalRdGdCo5p4DB2LO8Drte3S/view?usp=sharing" TargetMode="External"/><Relationship Id="rId223" Type="http://schemas.openxmlformats.org/officeDocument/2006/relationships/hyperlink" Target="https://drive.google.com/file/d/1XFBJvEpCcPjZuqXUVnOZI7jiI6mUWAsR/view?usp=sharing" TargetMode="External"/><Relationship Id="rId101" Type="http://schemas.openxmlformats.org/officeDocument/2006/relationships/hyperlink" Target="https://drive.google.com/file/d/1wURQuzbI5TLbfCRPgJWp2JXOGz-3Ut9d/view?usp=sharing" TargetMode="External"/><Relationship Id="rId222" Type="http://schemas.openxmlformats.org/officeDocument/2006/relationships/hyperlink" Target="https://drive.google.com/file/d/1VygzafYNJgo-diK7eUW5ohFaAzn5dMq3/view?usp=sharing" TargetMode="External"/><Relationship Id="rId100" Type="http://schemas.openxmlformats.org/officeDocument/2006/relationships/hyperlink" Target="https://drive.google.com/file/d/1wURQuzbI5TLbfCRPgJWp2JXOGz-3Ut9d/view?usp=sharing" TargetMode="External"/><Relationship Id="rId221" Type="http://schemas.openxmlformats.org/officeDocument/2006/relationships/hyperlink" Target="https://drive.google.com/file/d/1Z35ttIO3EpNy8rnUEi6Ka9ZGRMdrCgiD/view?usp=sharing" TargetMode="External"/><Relationship Id="rId217" Type="http://schemas.openxmlformats.org/officeDocument/2006/relationships/hyperlink" Target="https://drive.google.com/file/d/16PcRaa8LB55IcbvbdF2s6vI4fO_d5aFf/view?usp=sharing" TargetMode="External"/><Relationship Id="rId216" Type="http://schemas.openxmlformats.org/officeDocument/2006/relationships/hyperlink" Target="https://drive.google.com/file/d/1DDWYENCBsz9Yb8chWrwXZO27WELCCFar/view?usp=sharing" TargetMode="External"/><Relationship Id="rId215" Type="http://schemas.openxmlformats.org/officeDocument/2006/relationships/hyperlink" Target="https://drive.google.com/file/d/18JnSozAKppl0KAvZIjefdsElmb-ivm3L/view?usp=sharing" TargetMode="External"/><Relationship Id="rId336" Type="http://schemas.openxmlformats.org/officeDocument/2006/relationships/drawing" Target="../drawings/drawing1.xml"/><Relationship Id="rId214" Type="http://schemas.openxmlformats.org/officeDocument/2006/relationships/hyperlink" Target="https://drive.google.com/file/d/1M8uuV-MhgTyq_DkwPuVk1t6BXD00trI0/view?usp=sharing" TargetMode="External"/><Relationship Id="rId335" Type="http://schemas.openxmlformats.org/officeDocument/2006/relationships/hyperlink" Target="https://drive.google.com/file/d/1N9ejz4P1YzFOI3J0bqIKQwAzK9g5EAzN/view?usp=sharing" TargetMode="External"/><Relationship Id="rId219" Type="http://schemas.openxmlformats.org/officeDocument/2006/relationships/hyperlink" Target="https://drive.google.com/file/d/1MDwNTOJgiqXESAcE_GEySnLiC9ApD6DJ/view?usp=sharing" TargetMode="External"/><Relationship Id="rId218" Type="http://schemas.openxmlformats.org/officeDocument/2006/relationships/hyperlink" Target="https://drive.google.com/file/d/1h70EiuSXbultVfDIT5d0FD164NXUfu20/view?usp=sharing" TargetMode="External"/><Relationship Id="rId330" Type="http://schemas.openxmlformats.org/officeDocument/2006/relationships/hyperlink" Target="https://drive.google.com/file/d/1WI-FQgmnNgiJ8syI9l8kIjotqzLtrgJ5/view?usp=sharing" TargetMode="External"/><Relationship Id="rId213" Type="http://schemas.openxmlformats.org/officeDocument/2006/relationships/hyperlink" Target="https://drive.google.com/file/d/1daJ8BUPGvULm6lw8NLFqrATlSbT-C8Wj/view?usp=sharing" TargetMode="External"/><Relationship Id="rId334" Type="http://schemas.openxmlformats.org/officeDocument/2006/relationships/hyperlink" Target="https://drive.google.com/file/d/1NyraxsYq0NmUiaMnQeuOovSU0GWvVmgE/view?usp=sharing" TargetMode="External"/><Relationship Id="rId212" Type="http://schemas.openxmlformats.org/officeDocument/2006/relationships/hyperlink" Target="https://drive.google.com/file/d/1Pp6yt_YySUWP203PXK7ckI5EFGc3s8J2/view?usp=sharing" TargetMode="External"/><Relationship Id="rId333" Type="http://schemas.openxmlformats.org/officeDocument/2006/relationships/hyperlink" Target="https://drive.google.com/file/d/1lsap3cNz_6OhQZTLFyFXdAs8jcoMlWXl/view?usp=sharing" TargetMode="External"/><Relationship Id="rId211" Type="http://schemas.openxmlformats.org/officeDocument/2006/relationships/hyperlink" Target="https://drive.google.com/file/d/13mi2C9mYUX3mjxbf86UQEXjsXRGr6sRm/view?usp=sharing" TargetMode="External"/><Relationship Id="rId332" Type="http://schemas.openxmlformats.org/officeDocument/2006/relationships/hyperlink" Target="https://drive.google.com/file/d/1E2Xvj7g-uAKdPNRkwrJ8onqiXtowMBLi/view?usp=sharing" TargetMode="External"/><Relationship Id="rId210" Type="http://schemas.openxmlformats.org/officeDocument/2006/relationships/hyperlink" Target="https://drive.google.com/file/d/1MFfYMFFcaJwvxJQSGqbQvlmNBlUwDoHz/view?usp=sharing" TargetMode="External"/><Relationship Id="rId331" Type="http://schemas.openxmlformats.org/officeDocument/2006/relationships/hyperlink" Target="https://drive.google.com/file/d/1WZ8goeBZwtk2pz52TWL3rYZMtC57Qv-i/view?usp=sharing" TargetMode="External"/><Relationship Id="rId129" Type="http://schemas.openxmlformats.org/officeDocument/2006/relationships/hyperlink" Target="https://drive.google.com/file/d/1gSSFcCCsoiovyaVJxFTJsa1uVvM-LPpC/view?usp=sharing" TargetMode="External"/><Relationship Id="rId128" Type="http://schemas.openxmlformats.org/officeDocument/2006/relationships/hyperlink" Target="https://drive.google.com/file/d/1kjcAMbumYn6ltZ74Mnv7Ut4yKbgYM-zS/view?usp=sharing" TargetMode="External"/><Relationship Id="rId249" Type="http://schemas.openxmlformats.org/officeDocument/2006/relationships/hyperlink" Target="https://drive.google.com/file/d/1rEAtes5ec56szgXizTqEtZJTKgtZzj6y/view?usp=sharing" TargetMode="External"/><Relationship Id="rId127" Type="http://schemas.openxmlformats.org/officeDocument/2006/relationships/hyperlink" Target="https://drive.google.com/file/d/1XgB7WStmDBtqbnBXRGrlW0xjSU1fk3au/view?usp=sharing" TargetMode="External"/><Relationship Id="rId248" Type="http://schemas.openxmlformats.org/officeDocument/2006/relationships/hyperlink" Target="https://drive.google.com/file/d/1UfzxYvRNC4HKM1ak4MF4uBkO3cdtjUve/view?usp=sharing" TargetMode="External"/><Relationship Id="rId126" Type="http://schemas.openxmlformats.org/officeDocument/2006/relationships/hyperlink" Target="https://drive.google.com/file/d/1Q8AUxTCtwliQ20Bu66uDyTq8mrFpfehi/view?usp=sharing" TargetMode="External"/><Relationship Id="rId247" Type="http://schemas.openxmlformats.org/officeDocument/2006/relationships/hyperlink" Target="https://drive.google.com/file/d/1DGM5j8F3oljCWvRDXKZ-xNotKztRA2XF/view?usp=sharing" TargetMode="External"/><Relationship Id="rId121" Type="http://schemas.openxmlformats.org/officeDocument/2006/relationships/hyperlink" Target="https://drive.google.com/file/d/1_zrwWkrLJNifdGlD0QVU_qGguHggwgut/view?usp=sharing" TargetMode="External"/><Relationship Id="rId242" Type="http://schemas.openxmlformats.org/officeDocument/2006/relationships/hyperlink" Target="https://drive.google.com/file/d/1dB57QzeY3-U3KRcVbKhJk1Ca2NlAsVC5/view?usp=sharing" TargetMode="External"/><Relationship Id="rId120" Type="http://schemas.openxmlformats.org/officeDocument/2006/relationships/hyperlink" Target="https://drive.google.com/file/d/1_zrwWkrLJNifdGlD0QVU_qGguHggwgut/view?usp=sharing" TargetMode="External"/><Relationship Id="rId241" Type="http://schemas.openxmlformats.org/officeDocument/2006/relationships/hyperlink" Target="https://drive.google.com/file/d/1hMvPtlxFa3bwxxdaEDjFONc9N1eUw7r_/view?usp=sharing" TargetMode="External"/><Relationship Id="rId240" Type="http://schemas.openxmlformats.org/officeDocument/2006/relationships/hyperlink" Target="https://drive.google.com/file/d/1sRQbexZK0fj1cjQ-6JUb-mUAwgHjbHLV/view?usp=sharing" TargetMode="External"/><Relationship Id="rId125" Type="http://schemas.openxmlformats.org/officeDocument/2006/relationships/hyperlink" Target="https://drive.google.com/file/d/1OEsQ4h1-BA3x-TlLZm53qQ7SLPt-iuG2/view?usp=sharing" TargetMode="External"/><Relationship Id="rId246" Type="http://schemas.openxmlformats.org/officeDocument/2006/relationships/hyperlink" Target="https://drive.google.com/file/d/1q2ZxMkmxxS3dPMai0GzGrlu0T0yMvwBA/view?usp=sharing" TargetMode="External"/><Relationship Id="rId124" Type="http://schemas.openxmlformats.org/officeDocument/2006/relationships/hyperlink" Target="https://drive.google.com/file/d/14btvlVA0AAsLxGfmAaMS7LDHjVn1T5uA/view?usp=sharing" TargetMode="External"/><Relationship Id="rId245" Type="http://schemas.openxmlformats.org/officeDocument/2006/relationships/hyperlink" Target="https://drive.google.com/file/d/1sruDEC5CogyPOyELCNa-6OWPTd4bP04T/view?usp=sharing" TargetMode="External"/><Relationship Id="rId123" Type="http://schemas.openxmlformats.org/officeDocument/2006/relationships/hyperlink" Target="https://drive.google.com/file/d/13Tm9OiyRlSRFawHmO_yH7iVnyrjJBQof/view?usp=sharing" TargetMode="External"/><Relationship Id="rId244" Type="http://schemas.openxmlformats.org/officeDocument/2006/relationships/hyperlink" Target="https://drive.google.com/file/d/1hoCvkIcnD6DVgggvNrY0KshypZ1olfz3/view?usp=sharing" TargetMode="External"/><Relationship Id="rId122" Type="http://schemas.openxmlformats.org/officeDocument/2006/relationships/hyperlink" Target="https://drive.google.com/file/d/1_zrwWkrLJNifdGlD0QVU_qGguHggwgut/view?usp=sharing" TargetMode="External"/><Relationship Id="rId243" Type="http://schemas.openxmlformats.org/officeDocument/2006/relationships/hyperlink" Target="https://drive.google.com/file/d/1lVYlE-l_DYlJBsvHsUB5eKfPnpEbIM4f/view?usp=sharing" TargetMode="External"/><Relationship Id="rId95" Type="http://schemas.openxmlformats.org/officeDocument/2006/relationships/hyperlink" Target="https://drive.google.com/file/d/1O2aZGNqvij9bnNuVPMaeub9vGDDkcWtx/view?usp=sharing" TargetMode="External"/><Relationship Id="rId94" Type="http://schemas.openxmlformats.org/officeDocument/2006/relationships/hyperlink" Target="https://drive.google.com/file/d/1nP1VG5FAL-v-jpmml5GWl5V5_qS4m1jp/view?usp=sharing" TargetMode="External"/><Relationship Id="rId97" Type="http://schemas.openxmlformats.org/officeDocument/2006/relationships/hyperlink" Target="https://drive.google.com/file/d/10f7vT47mI5npTPpeh1_D9uinsSiSb8ub/view?usp=sharing" TargetMode="External"/><Relationship Id="rId96" Type="http://schemas.openxmlformats.org/officeDocument/2006/relationships/hyperlink" Target="https://drive.google.com/file/d/1O2aZGNqvij9bnNuVPMaeub9vGDDkcWtx/view?usp=sharing" TargetMode="External"/><Relationship Id="rId99" Type="http://schemas.openxmlformats.org/officeDocument/2006/relationships/hyperlink" Target="https://drive.google.com/file/d/1wURQuzbI5TLbfCRPgJWp2JXOGz-3Ut9d/view?usp=sharing" TargetMode="External"/><Relationship Id="rId98" Type="http://schemas.openxmlformats.org/officeDocument/2006/relationships/hyperlink" Target="https://drive.google.com/file/d/1wURQuzbI5TLbfCRPgJWp2JXOGz-3Ut9d/view?usp=sharing" TargetMode="External"/><Relationship Id="rId91" Type="http://schemas.openxmlformats.org/officeDocument/2006/relationships/hyperlink" Target="https://drive.google.com/file/d/1GxSB91IBEyd5i-faYbD_2MQhuhXg3jx9/view?usp=sharing" TargetMode="External"/><Relationship Id="rId90" Type="http://schemas.openxmlformats.org/officeDocument/2006/relationships/hyperlink" Target="https://drive.google.com/file/d/19h9_5Q0q9HAjHmAw9Enjj6YAh8Dzk_ig/view?usp=sharing" TargetMode="External"/><Relationship Id="rId93" Type="http://schemas.openxmlformats.org/officeDocument/2006/relationships/hyperlink" Target="https://drive.google.com/file/d/1GxSB91IBEyd5i-faYbD_2MQhuhXg3jx9/view?usp=sharing" TargetMode="External"/><Relationship Id="rId92" Type="http://schemas.openxmlformats.org/officeDocument/2006/relationships/hyperlink" Target="https://drive.google.com/file/d/1GxSB91IBEyd5i-faYbD_2MQhuhXg3jx9/view?usp=sharing" TargetMode="External"/><Relationship Id="rId118" Type="http://schemas.openxmlformats.org/officeDocument/2006/relationships/hyperlink" Target="https://drive.google.com/file/d/1GKn85S_EhKfyXc5gfCN092Hm-oZjVJO3/view?usp=sharing" TargetMode="External"/><Relationship Id="rId239" Type="http://schemas.openxmlformats.org/officeDocument/2006/relationships/hyperlink" Target="https://drive.google.com/file/d/1KZfeVMID8IzQeUywfrzfz-HrpH1TLiad/view?usp=sharing" TargetMode="External"/><Relationship Id="rId117" Type="http://schemas.openxmlformats.org/officeDocument/2006/relationships/hyperlink" Target="https://drive.google.com/file/d/1IgZBNVa0dVEZ_X7c1gQgav2oq4SiQwpa/view?usp=sharing" TargetMode="External"/><Relationship Id="rId238" Type="http://schemas.openxmlformats.org/officeDocument/2006/relationships/hyperlink" Target="https://drive.google.com/file/d/1YqDIJihH4LVCyjS_0sKKB_Mxm4EgqgGd/view?usp=sharing" TargetMode="External"/><Relationship Id="rId116" Type="http://schemas.openxmlformats.org/officeDocument/2006/relationships/hyperlink" Target="https://drive.google.com/file/d/1LMUsIJTpYvx8-CI8C9ttkh2kY8YQGzXo/view?usp=sharing" TargetMode="External"/><Relationship Id="rId237" Type="http://schemas.openxmlformats.org/officeDocument/2006/relationships/hyperlink" Target="https://drive.google.com/file/d/14_SJug4Zhw1tYY5xh2y3YzDOJAaMoD3Q/view?usp=sharing" TargetMode="External"/><Relationship Id="rId115" Type="http://schemas.openxmlformats.org/officeDocument/2006/relationships/hyperlink" Target="https://drive.google.com/file/d/1WJLzzl_9_cpHYElY6iNOfXwEddK49P5j/view?usp=sharing" TargetMode="External"/><Relationship Id="rId236" Type="http://schemas.openxmlformats.org/officeDocument/2006/relationships/hyperlink" Target="https://drive.google.com/file/d/1hAe_CvauMkCASa7NXKh4tapFq4FbEMRd/view?usp=sharing" TargetMode="External"/><Relationship Id="rId119" Type="http://schemas.openxmlformats.org/officeDocument/2006/relationships/hyperlink" Target="https://drive.google.com/file/d/1OFlN7eCr6FkdNWxjS3Ev1bs0-etR89XJ/view?usp=sharing" TargetMode="External"/><Relationship Id="rId110" Type="http://schemas.openxmlformats.org/officeDocument/2006/relationships/hyperlink" Target="https://drive.google.com/file/d/1dMpfxzbkPnCfwQ9n7r8KwAczmsUS54tz/view?usp=sharing" TargetMode="External"/><Relationship Id="rId231" Type="http://schemas.openxmlformats.org/officeDocument/2006/relationships/hyperlink" Target="https://drive.google.com/file/d/14zicn8ywl-EibAxHkQGGoRlVJOkUF1ra/view?usp=sharing" TargetMode="External"/><Relationship Id="rId230" Type="http://schemas.openxmlformats.org/officeDocument/2006/relationships/hyperlink" Target="https://drive.google.com/file/d/1GIUiRJE7CdUCSlq6FIzg4rpWHwvaNOoj/view?usp=sharing" TargetMode="External"/><Relationship Id="rId114" Type="http://schemas.openxmlformats.org/officeDocument/2006/relationships/hyperlink" Target="https://drive.google.com/file/d/1A40-SQXQf415YhVzNmY5rAWgbuVyqPrP/view?usp=sharing" TargetMode="External"/><Relationship Id="rId235" Type="http://schemas.openxmlformats.org/officeDocument/2006/relationships/hyperlink" Target="https://drive.google.com/file/d/1Ck1YSUrVmPkDlP06LlVEmTESblaEbrKM/view?usp=sharing" TargetMode="External"/><Relationship Id="rId113" Type="http://schemas.openxmlformats.org/officeDocument/2006/relationships/hyperlink" Target="https://drive.google.com/file/d/1A40-SQXQf415YhVzNmY5rAWgbuVyqPrP/view?usp=sharing" TargetMode="External"/><Relationship Id="rId234" Type="http://schemas.openxmlformats.org/officeDocument/2006/relationships/hyperlink" Target="https://drive.google.com/file/d/1dWEZepD_t2ofuAz12tKIvygHI2bm0oM8/view?usp=sharing" TargetMode="External"/><Relationship Id="rId112" Type="http://schemas.openxmlformats.org/officeDocument/2006/relationships/hyperlink" Target="https://drive.google.com/file/d/1BShHMkFG8CbSQjzscs9WxbOZDLrPNYji/view?usp=sharing" TargetMode="External"/><Relationship Id="rId233" Type="http://schemas.openxmlformats.org/officeDocument/2006/relationships/hyperlink" Target="https://drive.google.com/file/d/1T5d4ozgbKA9z_pMI_6CCDLjmvy-xNb2l/view?usp=sharing" TargetMode="External"/><Relationship Id="rId111" Type="http://schemas.openxmlformats.org/officeDocument/2006/relationships/hyperlink" Target="https://drive.google.com/file/d/1RCPX7Fh7XjpCgO2nbnpvmX8TVZB9eEo_/view?usp=sharing" TargetMode="External"/><Relationship Id="rId232" Type="http://schemas.openxmlformats.org/officeDocument/2006/relationships/hyperlink" Target="https://drive.google.com/file/d/1pTZDxl7VtFuI_zY13NkH4SlLEnJMUxR9/view?usp=sharing" TargetMode="External"/><Relationship Id="rId305" Type="http://schemas.openxmlformats.org/officeDocument/2006/relationships/hyperlink" Target="https://drive.google.com/file/d/1QxlfxJ9KjYZPiJxBb5DlsAHm93yoFQ6l/view?usp=sharing" TargetMode="External"/><Relationship Id="rId304" Type="http://schemas.openxmlformats.org/officeDocument/2006/relationships/hyperlink" Target="https://drive.google.com/file/d/1nO-l1S2Sin6axQ_ppP8z9LWhN7G-2sRe/view?usp=sharing" TargetMode="External"/><Relationship Id="rId303" Type="http://schemas.openxmlformats.org/officeDocument/2006/relationships/hyperlink" Target="https://drive.google.com/file/d/1yFgDZTVMd9uUhT7PddPB7cNWWhZff-gk/view?usp=sharing" TargetMode="External"/><Relationship Id="rId302" Type="http://schemas.openxmlformats.org/officeDocument/2006/relationships/hyperlink" Target="https://drive.google.com/file/d/1rybHUSgC71TJZ5G9NE3usd1iPNOT0ejh/view?usp=sharing" TargetMode="External"/><Relationship Id="rId309" Type="http://schemas.openxmlformats.org/officeDocument/2006/relationships/hyperlink" Target="https://drive.google.com/file/d/1t0ah2aoI6ORGUVTf0ZTVOr0UKe-gaS3c/view?usp=sharing" TargetMode="External"/><Relationship Id="rId308" Type="http://schemas.openxmlformats.org/officeDocument/2006/relationships/hyperlink" Target="https://drive.google.com/file/d/15aPvSZzHNXlp9O-5NZRRRh3NgImSNfha/view?usp=sharing" TargetMode="External"/><Relationship Id="rId307" Type="http://schemas.openxmlformats.org/officeDocument/2006/relationships/hyperlink" Target="https://drive.google.com/file/d/1kqeX2NF95uElKjCGsjkFF2FZbRzswmiL/view?usp=sharing" TargetMode="External"/><Relationship Id="rId306" Type="http://schemas.openxmlformats.org/officeDocument/2006/relationships/hyperlink" Target="https://drive.google.com/file/d/1_fhCWbvCKGk7NhnH0MmgFFjwkFaTSy0M/view?usp=sharing" TargetMode="External"/><Relationship Id="rId301" Type="http://schemas.openxmlformats.org/officeDocument/2006/relationships/hyperlink" Target="https://drive.google.com/file/d/10eQDEBk19efLUvblnDiKhjgLhJong2DZ/view?usp=sharing" TargetMode="External"/><Relationship Id="rId300" Type="http://schemas.openxmlformats.org/officeDocument/2006/relationships/hyperlink" Target="https://drive.google.com/file/d/1hR0zXDmXkW7ydvtt0KMZBghxhtGBfG-Z/view?usp=sharing" TargetMode="External"/><Relationship Id="rId206" Type="http://schemas.openxmlformats.org/officeDocument/2006/relationships/hyperlink" Target="https://drive.google.com/file/d/1xWvclPq06tXgRLxSMSbOIowYFxN4pj9d/view?usp=sharing" TargetMode="External"/><Relationship Id="rId327" Type="http://schemas.openxmlformats.org/officeDocument/2006/relationships/hyperlink" Target="https://drive.google.com/file/d/11YLxuwYCeDQnbZqWwHYCkkaDrUUsr6FC/view?usp=sharing" TargetMode="External"/><Relationship Id="rId205" Type="http://schemas.openxmlformats.org/officeDocument/2006/relationships/hyperlink" Target="https://drive.google.com/file/d/1hks7PtiQwdWn5d7ezTBqL3iAa4iEwSjd/view?usp=sharing" TargetMode="External"/><Relationship Id="rId326" Type="http://schemas.openxmlformats.org/officeDocument/2006/relationships/hyperlink" Target="https://drive.google.com/file/d/1IYE1XVnWLJIYD5KYCDiO8Tzp_LVRR1po/view?usp=sharing" TargetMode="External"/><Relationship Id="rId204" Type="http://schemas.openxmlformats.org/officeDocument/2006/relationships/hyperlink" Target="https://drive.google.com/file/d/1XZZGDhJmlWVK387DvL-SQkMSON_-1m_L/view?usp=sharing" TargetMode="External"/><Relationship Id="rId325" Type="http://schemas.openxmlformats.org/officeDocument/2006/relationships/hyperlink" Target="https://drive.google.com/file/d/1mWJUSaxo4-EozCS_qyl2YABm517WTOH-/view?usp=sharing" TargetMode="External"/><Relationship Id="rId203" Type="http://schemas.openxmlformats.org/officeDocument/2006/relationships/hyperlink" Target="https://drive.google.com/file/d/1NMweAy31s06Vhggs40IO2woqgx2SSjPg/view?usp=sharing" TargetMode="External"/><Relationship Id="rId324" Type="http://schemas.openxmlformats.org/officeDocument/2006/relationships/hyperlink" Target="https://drive.google.com/file/d/1R6NJddcVRyjdGCrUKG9XIYuUp0kUDmjj/view?usp=sharing" TargetMode="External"/><Relationship Id="rId209" Type="http://schemas.openxmlformats.org/officeDocument/2006/relationships/hyperlink" Target="https://drive.google.com/file/d/130wR5VaBTxNEbw7nNd_X2kz_sJ0CLYmA/view?usp=sharing" TargetMode="External"/><Relationship Id="rId208" Type="http://schemas.openxmlformats.org/officeDocument/2006/relationships/hyperlink" Target="https://drive.google.com/file/d/1-iMvCGlVZxTLjj-MnlmOrYN8aggFgY4c/view?usp=sharing" TargetMode="External"/><Relationship Id="rId329" Type="http://schemas.openxmlformats.org/officeDocument/2006/relationships/hyperlink" Target="https://drive.google.com/file/d/10-zM9f3KrfQaW2tOjm1VEoKSPYK1iR2C/view?usp=sharing" TargetMode="External"/><Relationship Id="rId207" Type="http://schemas.openxmlformats.org/officeDocument/2006/relationships/hyperlink" Target="https://drive.google.com/file/d/1YFmnuVjEuf7nGk8rRnV-dhsjMYsfdX8C/view?usp=sharing" TargetMode="External"/><Relationship Id="rId328" Type="http://schemas.openxmlformats.org/officeDocument/2006/relationships/hyperlink" Target="https://drive.google.com/file/d/1kGWKKuwZu7EnF0Yjpg3YYQzykzTCI_r4/view?usp=sharing" TargetMode="External"/><Relationship Id="rId202" Type="http://schemas.openxmlformats.org/officeDocument/2006/relationships/hyperlink" Target="https://drive.google.com/file/d/1vMzWErQgExUlgqztYosFqH1Vx5qC-RRK/view?usp=sharing" TargetMode="External"/><Relationship Id="rId323" Type="http://schemas.openxmlformats.org/officeDocument/2006/relationships/hyperlink" Target="https://drive.google.com/file/d/1ilF-StMebO7NsovDzj-Te9dFk5BKBhjo/view?usp=sharing" TargetMode="External"/><Relationship Id="rId201" Type="http://schemas.openxmlformats.org/officeDocument/2006/relationships/hyperlink" Target="https://drive.google.com/file/d/1vMzWErQgExUlgqztYosFqH1Vx5qC-RRK/view?usp=sharing" TargetMode="External"/><Relationship Id="rId322" Type="http://schemas.openxmlformats.org/officeDocument/2006/relationships/hyperlink" Target="https://drive.google.com/file/d/11_wsqXXGJblm0m3wWVOq-5WPY6C5rYcr/view?usp=sharing" TargetMode="External"/><Relationship Id="rId200" Type="http://schemas.openxmlformats.org/officeDocument/2006/relationships/hyperlink" Target="https://drive.google.com/file/d/1vMzWErQgExUlgqztYosFqH1Vx5qC-RRK/view?usp=sharing" TargetMode="External"/><Relationship Id="rId321" Type="http://schemas.openxmlformats.org/officeDocument/2006/relationships/hyperlink" Target="https://drive.google.com/file/d/1ENEwpOTPTllkF4YaXTHcPJSFPbClR2sy/view?usp=sharing" TargetMode="External"/><Relationship Id="rId320" Type="http://schemas.openxmlformats.org/officeDocument/2006/relationships/hyperlink" Target="https://drive.google.com/file/d/18wPvvC3uX3iAjkNs-KXvsUPR7kWdyCyr/view?usp=sharing" TargetMode="External"/><Relationship Id="rId316" Type="http://schemas.openxmlformats.org/officeDocument/2006/relationships/hyperlink" Target="https://drive.google.com/file/d/1tPKAO-7aQhhyUaYP1eRD_0BDlnJOq2WX/view?usp=sharing" TargetMode="External"/><Relationship Id="rId315" Type="http://schemas.openxmlformats.org/officeDocument/2006/relationships/hyperlink" Target="https://drive.google.com/file/d/13JVTGhEkNakHV_5VwWr1UgT3J3Fg2igO/view?usp=sharing" TargetMode="External"/><Relationship Id="rId314" Type="http://schemas.openxmlformats.org/officeDocument/2006/relationships/hyperlink" Target="https://drive.google.com/file/d/1VQuEh1zOXWs4F7_-GLB5D_fdn_qIBIQK/view?usp=sharing" TargetMode="External"/><Relationship Id="rId313" Type="http://schemas.openxmlformats.org/officeDocument/2006/relationships/hyperlink" Target="https://drive.google.com/file/d/1N2cI91pk1MRkfK4IVKUkzwzh3nQILDX7/view?usp=sharing" TargetMode="External"/><Relationship Id="rId319" Type="http://schemas.openxmlformats.org/officeDocument/2006/relationships/hyperlink" Target="https://drive.google.com/file/d/1fooPrE6da2P9yiNcFZOiMvK0183YM7SF/view?usp=sharing" TargetMode="External"/><Relationship Id="rId318" Type="http://schemas.openxmlformats.org/officeDocument/2006/relationships/hyperlink" Target="https://drive.google.com/file/d/1tZFkitSTwgHhbWlzu26fDP0AbXPczX7v/view?usp=sharing" TargetMode="External"/><Relationship Id="rId317" Type="http://schemas.openxmlformats.org/officeDocument/2006/relationships/hyperlink" Target="https://drive.google.com/file/d/1jz3xQ0m4l446vzYRYy2rfBmqzBWLk6vM/view?usp=sharing" TargetMode="External"/><Relationship Id="rId312" Type="http://schemas.openxmlformats.org/officeDocument/2006/relationships/hyperlink" Target="https://drive.google.com/file/d/1m4p9DcXEe6d8ymTufDaiQ9Hc9-lJrgcx/view?usp=sharing" TargetMode="External"/><Relationship Id="rId311" Type="http://schemas.openxmlformats.org/officeDocument/2006/relationships/hyperlink" Target="https://drive.google.com/file/d/1x6B6UW4JyHUXZGZEaGN0uf455wHUT0et/view?usp=sharing" TargetMode="External"/><Relationship Id="rId310" Type="http://schemas.openxmlformats.org/officeDocument/2006/relationships/hyperlink" Target="https://drive.google.com/file/d/1KhEXTl9DrxeUU7Igr_xP8G5gneGyFJ-a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oKHYBwop2rTm4yoolopOZbxn_--NnNKu/view?usp=sharing" TargetMode="External"/><Relationship Id="rId190" Type="http://schemas.openxmlformats.org/officeDocument/2006/relationships/hyperlink" Target="https://drive.google.com/file/d/1ZNJ4K6VzXtdqx7cnHsCLbOiNQy9Etjc3/view?usp=sharing" TargetMode="External"/><Relationship Id="rId42" Type="http://schemas.openxmlformats.org/officeDocument/2006/relationships/hyperlink" Target="https://drive.google.com/file/d/12Wjqwd928QpfkGeJ1XF2RZXXcETpBGYy/view?usp=sharing" TargetMode="External"/><Relationship Id="rId41" Type="http://schemas.openxmlformats.org/officeDocument/2006/relationships/hyperlink" Target="https://drive.google.com/file/d/1dxAlOoUR_CZR7zsfu8ct111aSKW9tXWD/view?usp=sharing" TargetMode="External"/><Relationship Id="rId44" Type="http://schemas.openxmlformats.org/officeDocument/2006/relationships/hyperlink" Target="https://drive.google.com/file/d/1_k53AJJ_pcy5X7tkiCpVTA9K3MyfuehY/view?usp=sharing" TargetMode="External"/><Relationship Id="rId194" Type="http://schemas.openxmlformats.org/officeDocument/2006/relationships/hyperlink" Target="https://drive.google.com/file/d/1II5OViR15s0bKfEhpdolBI_8V-eZJspb/view?usp=sharing" TargetMode="External"/><Relationship Id="rId43" Type="http://schemas.openxmlformats.org/officeDocument/2006/relationships/hyperlink" Target="https://drive.google.com/file/d/1pxsjTAToy_VuQyzrpZngRn8j3RfVIKvM/view?usp=sharing" TargetMode="External"/><Relationship Id="rId193" Type="http://schemas.openxmlformats.org/officeDocument/2006/relationships/hyperlink" Target="https://drive.google.com/file/d/1ETKd-LiOx-VKz5BuOUguz48_IPoGZEc1/view?usp=sharing" TargetMode="External"/><Relationship Id="rId46" Type="http://schemas.openxmlformats.org/officeDocument/2006/relationships/hyperlink" Target="https://drive.google.com/file/d/1E3zS4z3o9-4q0M-OmkyfPc3SjeCDlFdx/view?usp=sharing" TargetMode="External"/><Relationship Id="rId192" Type="http://schemas.openxmlformats.org/officeDocument/2006/relationships/hyperlink" Target="https://drive.google.com/file/d/1aj3zAOfM41ObhQDQr2l1hOmkneVhA9ky/view?usp=sharing" TargetMode="External"/><Relationship Id="rId45" Type="http://schemas.openxmlformats.org/officeDocument/2006/relationships/hyperlink" Target="https://drive.google.com/file/d/1fvJR-Fh_aC5LWK3of93wwoV-L3uLwXqY/view?usp=sharing" TargetMode="External"/><Relationship Id="rId191" Type="http://schemas.openxmlformats.org/officeDocument/2006/relationships/hyperlink" Target="https://drive.google.com/file/d/1a2dIjdnbA73uKEJOjC1JTHGk7gnAtRDq/view?usp=sharing" TargetMode="External"/><Relationship Id="rId48" Type="http://schemas.openxmlformats.org/officeDocument/2006/relationships/hyperlink" Target="https://drive.google.com/file/d/1UQf8BxC21oaGXiCuQOkJCmNT3_0xqfjA/view?usp=sharing" TargetMode="External"/><Relationship Id="rId187" Type="http://schemas.openxmlformats.org/officeDocument/2006/relationships/hyperlink" Target="https://drive.google.com/file/d/1TqVMLrNkGNCxmmHIVrUeRfMpsGFFTnrN/view?usp=sharing" TargetMode="External"/><Relationship Id="rId47" Type="http://schemas.openxmlformats.org/officeDocument/2006/relationships/hyperlink" Target="https://drive.google.com/file/d/1xcLI6exoLQS3sGP8IjU35mYR4ii4Knj0/view?usp=sharing" TargetMode="External"/><Relationship Id="rId186" Type="http://schemas.openxmlformats.org/officeDocument/2006/relationships/hyperlink" Target="https://drive.google.com/file/d/1FYtMmFQwCJPNwZEyKF3IOLOxnH3lLilS/view?usp=sharing" TargetMode="External"/><Relationship Id="rId185" Type="http://schemas.openxmlformats.org/officeDocument/2006/relationships/hyperlink" Target="https://drive.google.com/file/d/1bzS08NYIB5y7y4dc7fnZw5VzKSu7eYWK/view?usp=sharing" TargetMode="External"/><Relationship Id="rId49" Type="http://schemas.openxmlformats.org/officeDocument/2006/relationships/hyperlink" Target="https://drive.google.com/file/d/1CgLpCK8HEvlC1p7tavULQnzbfRfwc3zH/view?usp=sharing" TargetMode="External"/><Relationship Id="rId184" Type="http://schemas.openxmlformats.org/officeDocument/2006/relationships/hyperlink" Target="https://drive.google.com/file/d/1e_PXmkYgapJZZP2IYMQSMbxmVJk0PbrS/view?usp=sharing" TargetMode="External"/><Relationship Id="rId189" Type="http://schemas.openxmlformats.org/officeDocument/2006/relationships/hyperlink" Target="https://drive.google.com/file/d/1U36iFHu-A6ZUrxicdIXwrrfpZIMUmkoF/view?usp=sharing" TargetMode="External"/><Relationship Id="rId188" Type="http://schemas.openxmlformats.org/officeDocument/2006/relationships/hyperlink" Target="https://drive.google.com/file/d/1225UdzQ9WkTiSFDvwzuAMmbdaFesZhHV/view?usp=sharing" TargetMode="External"/><Relationship Id="rId31" Type="http://schemas.openxmlformats.org/officeDocument/2006/relationships/hyperlink" Target="https://drive.google.com/file/d/1Cl0EMISip6f9qqZkBHNAbfKiJsgSZMNo/view?usp=sharing" TargetMode="External"/><Relationship Id="rId30" Type="http://schemas.openxmlformats.org/officeDocument/2006/relationships/hyperlink" Target="https://drive.google.com/file/d/1eYc9zF7fX_Lec9WvapCiRERig9rI47eB/view?usp=sharing" TargetMode="External"/><Relationship Id="rId33" Type="http://schemas.openxmlformats.org/officeDocument/2006/relationships/hyperlink" Target="https://drive.google.com/file/d/1befKuDVlKv-MUsAZQlfaS0bTjAmudV0K/view?usp=sharing" TargetMode="External"/><Relationship Id="rId183" Type="http://schemas.openxmlformats.org/officeDocument/2006/relationships/hyperlink" Target="https://drive.google.com/file/d/1RSMCI2sDdoPguDlG0aE4uHRvWNL3oOXL/view?usp=sharing" TargetMode="External"/><Relationship Id="rId32" Type="http://schemas.openxmlformats.org/officeDocument/2006/relationships/hyperlink" Target="https://drive.google.com/file/d/1N8L8Zk1WkpMJ3WsvxVeXifCGJ_4yzmvK/view?usp=sharing" TargetMode="External"/><Relationship Id="rId182" Type="http://schemas.openxmlformats.org/officeDocument/2006/relationships/hyperlink" Target="https://drive.google.com/file/d/1bGb8qskm9qlO_EBUBQQVW4XcTKIDCAYZ/view?usp=sharing" TargetMode="External"/><Relationship Id="rId35" Type="http://schemas.openxmlformats.org/officeDocument/2006/relationships/hyperlink" Target="https://drive.google.com/file/d/1-c-S5V3W8omgSXaybCKNXyakxf2KDaCm/view?usp=sharing" TargetMode="External"/><Relationship Id="rId181" Type="http://schemas.openxmlformats.org/officeDocument/2006/relationships/hyperlink" Target="https://drive.google.com/file/d/13X_1kLXgEYzs06b8UBtoqF1OYYu7gfnC/view?usp=sharing" TargetMode="External"/><Relationship Id="rId34" Type="http://schemas.openxmlformats.org/officeDocument/2006/relationships/hyperlink" Target="https://drive.google.com/file/d/1eJ3kCJ-8rCWnknWCcfP51C5USj-D5pKf/view?usp=sharing" TargetMode="External"/><Relationship Id="rId180" Type="http://schemas.openxmlformats.org/officeDocument/2006/relationships/hyperlink" Target="https://drive.google.com/file/d/12sg242zdxLI1rxsiRDJkYUgvgt1NH81s/view?usp=sharing" TargetMode="External"/><Relationship Id="rId37" Type="http://schemas.openxmlformats.org/officeDocument/2006/relationships/hyperlink" Target="https://drive.google.com/file/d/1TOjS_gebFuDemaVB9_FHoksyQQrztBab/view?usp=sharing" TargetMode="External"/><Relationship Id="rId176" Type="http://schemas.openxmlformats.org/officeDocument/2006/relationships/hyperlink" Target="https://drive.google.com/file/d/1jJZeJnCw-JBI6af8nG0m0mxrKlZsJn23/view?usp=sharing" TargetMode="External"/><Relationship Id="rId297" Type="http://schemas.openxmlformats.org/officeDocument/2006/relationships/hyperlink" Target="https://drive.google.com/file/d/18B675H0jQ8UGzu2J9kOCca05LaQByCFS/view?usp=sharing" TargetMode="External"/><Relationship Id="rId36" Type="http://schemas.openxmlformats.org/officeDocument/2006/relationships/hyperlink" Target="https://drive.google.com/file/d/14gFAKwGvtl72RvOr6K_v8qgVJaF6zsFP/view?usp=sharing" TargetMode="External"/><Relationship Id="rId175" Type="http://schemas.openxmlformats.org/officeDocument/2006/relationships/hyperlink" Target="https://drive.google.com/file/d/1yrh8tg-WQF98O7kpQh88BhxhYTVW3HcT/view?usp=sharing" TargetMode="External"/><Relationship Id="rId296" Type="http://schemas.openxmlformats.org/officeDocument/2006/relationships/hyperlink" Target="https://drive.google.com/file/d/14Dx4cKkS8vGrSQozRQ9X2zXI_gE-hUM9/view?usp=sharing" TargetMode="External"/><Relationship Id="rId39" Type="http://schemas.openxmlformats.org/officeDocument/2006/relationships/hyperlink" Target="https://drive.google.com/file/d/12uCfy-j0CEpeZ7o-kZ2jO5anKPKmlhRy/view?usp=sharing" TargetMode="External"/><Relationship Id="rId174" Type="http://schemas.openxmlformats.org/officeDocument/2006/relationships/hyperlink" Target="https://drive.google.com/file/d/1fmj7e9kQaqayjr0dXKk18JsZYNvqDVRs/view?usp=sharing" TargetMode="External"/><Relationship Id="rId295" Type="http://schemas.openxmlformats.org/officeDocument/2006/relationships/hyperlink" Target="https://drive.google.com/file/d/1lHLtyN8ATCMLY1wwt_xPKxivNusiYfg8/view?usp=sharing" TargetMode="External"/><Relationship Id="rId38" Type="http://schemas.openxmlformats.org/officeDocument/2006/relationships/hyperlink" Target="https://drive.google.com/file/d/1k6H3BMbPpwJIys9UwA7GeeAbokoXsKPd/view?usp=sharing" TargetMode="External"/><Relationship Id="rId173" Type="http://schemas.openxmlformats.org/officeDocument/2006/relationships/hyperlink" Target="https://drive.google.com/file/d/1klMup5yuHQIDc22ET1Ky_4jiGbpiSdtf/view?usp=sharing" TargetMode="External"/><Relationship Id="rId294" Type="http://schemas.openxmlformats.org/officeDocument/2006/relationships/hyperlink" Target="https://drive.google.com/file/d/1papXeYZp2mw-QXHT5-ruX9D7DtlPZ-Qa/view?usp=sharing" TargetMode="External"/><Relationship Id="rId179" Type="http://schemas.openxmlformats.org/officeDocument/2006/relationships/hyperlink" Target="https://drive.google.com/file/d/1vh4cc1HOUX-jg4JDNmcAtnvibXQ41Q05/view?usp=sharing" TargetMode="External"/><Relationship Id="rId178" Type="http://schemas.openxmlformats.org/officeDocument/2006/relationships/hyperlink" Target="https://drive.google.com/file/d/1JaxH9QEI8iti4Q3R8YI8BdTr15Kq81vW/view?usp=sharing" TargetMode="External"/><Relationship Id="rId299" Type="http://schemas.openxmlformats.org/officeDocument/2006/relationships/hyperlink" Target="https://drive.google.com/file/d/1DiFxEkD-AASZzHlksmcpHD1ZJbKyo3vc/view?usp=sharing" TargetMode="External"/><Relationship Id="rId177" Type="http://schemas.openxmlformats.org/officeDocument/2006/relationships/hyperlink" Target="https://drive.google.com/file/d/1fRGpcqZhMls5oZmdtsPRlRbP2Iv4X2Am/view?usp=sharing" TargetMode="External"/><Relationship Id="rId298" Type="http://schemas.openxmlformats.org/officeDocument/2006/relationships/hyperlink" Target="https://drive.google.com/file/d/1hkSvzx0p82uFWKPPlTzdVvkejN_od7s0/view?usp=sharing" TargetMode="External"/><Relationship Id="rId20" Type="http://schemas.openxmlformats.org/officeDocument/2006/relationships/hyperlink" Target="https://drive.google.com/file/d/1IYwmdGwbJ02G38lkFEFsj-T923UOWk83/view?usp=sharing" TargetMode="External"/><Relationship Id="rId22" Type="http://schemas.openxmlformats.org/officeDocument/2006/relationships/hyperlink" Target="https://drive.google.com/file/d/1bLZrvSSHAoBHNWqbySu_mSm3RW5OSlqS/view?usp=sharing" TargetMode="External"/><Relationship Id="rId21" Type="http://schemas.openxmlformats.org/officeDocument/2006/relationships/hyperlink" Target="https://drive.google.com/file/d/1SWlZkCQJewowl8Y2CuMINdPIR6yRe0HN/view?usp=sharing" TargetMode="External"/><Relationship Id="rId24" Type="http://schemas.openxmlformats.org/officeDocument/2006/relationships/hyperlink" Target="https://drive.google.com/file/d/1seGxvUnSueIGgDxvDx238nKBhsRuHp65/view?usp=sharing" TargetMode="External"/><Relationship Id="rId23" Type="http://schemas.openxmlformats.org/officeDocument/2006/relationships/hyperlink" Target="https://drive.google.com/file/d/1f0Vcveefz5q7y4E3iq2ip7wuYVUXoEaX/view?usp=sharing" TargetMode="External"/><Relationship Id="rId26" Type="http://schemas.openxmlformats.org/officeDocument/2006/relationships/hyperlink" Target="https://drive.google.com/file/d/1UW4Z4Rh6yXoeDdgGqvQglAIDpCUPp4Nn/view?usp=sharing" TargetMode="External"/><Relationship Id="rId25" Type="http://schemas.openxmlformats.org/officeDocument/2006/relationships/hyperlink" Target="https://drive.google.com/file/d/1Oev_LEOcbA9c_ImdwrqCUz0NcD_7AQQu/view?usp=sharing" TargetMode="External"/><Relationship Id="rId28" Type="http://schemas.openxmlformats.org/officeDocument/2006/relationships/hyperlink" Target="https://drive.google.com/file/d/1_RrF7tF2qUJcTOaYNBwWiisvoZLQjjxB/view?usp=sharing" TargetMode="External"/><Relationship Id="rId27" Type="http://schemas.openxmlformats.org/officeDocument/2006/relationships/hyperlink" Target="https://drive.google.com/file/d/1FBA4bEK5VSVoZHoGR4v0Gxvq_6U1D3Fa/view?usp=sharing" TargetMode="External"/><Relationship Id="rId29" Type="http://schemas.openxmlformats.org/officeDocument/2006/relationships/hyperlink" Target="https://drive.google.com/file/d/1tSUP6nTw4lzMY-TRwmKqrezaw4sNpwZU/view?usp=sharing" TargetMode="External"/><Relationship Id="rId11" Type="http://schemas.openxmlformats.org/officeDocument/2006/relationships/hyperlink" Target="https://drive.google.com/file/d/11CdxK4tL5A5XaZRb_fPxYN4XmaoNSOjP/view?usp=sharing" TargetMode="External"/><Relationship Id="rId10" Type="http://schemas.openxmlformats.org/officeDocument/2006/relationships/hyperlink" Target="https://drive.google.com/file/d/1JqVMyHT87Iv-vLkiOFLm3xqyGme8vHkb/view?usp=sharing" TargetMode="External"/><Relationship Id="rId13" Type="http://schemas.openxmlformats.org/officeDocument/2006/relationships/hyperlink" Target="https://drive.google.com/file/d/1JvmWEtOkVfAnCRN-RAiUNpOxUfHDF7B1/view?usp=sharing" TargetMode="External"/><Relationship Id="rId12" Type="http://schemas.openxmlformats.org/officeDocument/2006/relationships/hyperlink" Target="https://drive.google.com/file/d/1odztcXXeiOr3_9uVN07exYS7ZPrjpox4/view?usp=sharing" TargetMode="External"/><Relationship Id="rId15" Type="http://schemas.openxmlformats.org/officeDocument/2006/relationships/hyperlink" Target="https://drive.google.com/file/d/1cr0YgwTVfhGPJ_HDcO5BBS-xT4SioluE/view?usp=sharing" TargetMode="External"/><Relationship Id="rId198" Type="http://schemas.openxmlformats.org/officeDocument/2006/relationships/hyperlink" Target="https://drive.google.com/file/d/1CQ_QO6oP6C3Q6Bh1_iEnHMnp2ofWeVvc/view?usp=sharing" TargetMode="External"/><Relationship Id="rId14" Type="http://schemas.openxmlformats.org/officeDocument/2006/relationships/hyperlink" Target="https://drive.google.com/file/d/1OaiSsR6SvNK5BcvwAb8ElbsckY6N7tEE/view?usp=sharing" TargetMode="External"/><Relationship Id="rId197" Type="http://schemas.openxmlformats.org/officeDocument/2006/relationships/hyperlink" Target="https://drive.google.com/file/d/16bnQCQ-et27WirRN2K9zBcDN7cPBv5Cm/view?usp=sharing" TargetMode="External"/><Relationship Id="rId17" Type="http://schemas.openxmlformats.org/officeDocument/2006/relationships/hyperlink" Target="https://drive.google.com/file/d/1omxVK2nMMEqNFt84bZk8RY7uNSfQ8xS-/view?usp=sharing" TargetMode="External"/><Relationship Id="rId196" Type="http://schemas.openxmlformats.org/officeDocument/2006/relationships/hyperlink" Target="https://drive.google.com/file/d/1L9RGxBcQ5sKXr-7hZNaiD8uSk3Pkdmef/view?usp=sharing" TargetMode="External"/><Relationship Id="rId16" Type="http://schemas.openxmlformats.org/officeDocument/2006/relationships/hyperlink" Target="https://drive.google.com/file/d/1ykmWyy4QqG3gJieE1YKSd1WrXGzmjhqI/view?usp=sharing" TargetMode="External"/><Relationship Id="rId195" Type="http://schemas.openxmlformats.org/officeDocument/2006/relationships/hyperlink" Target="https://drive.google.com/file/d/1baMziJpmMGxt85BGtU-yVA9aBNgXL52m/view?usp=sharing" TargetMode="External"/><Relationship Id="rId19" Type="http://schemas.openxmlformats.org/officeDocument/2006/relationships/hyperlink" Target="https://drive.google.com/file/d/1bXWNrVbRd8WFg4Ewq5TNSklLqziT9tGD/view?usp=sharing" TargetMode="External"/><Relationship Id="rId18" Type="http://schemas.openxmlformats.org/officeDocument/2006/relationships/hyperlink" Target="https://drive.google.com/file/d/1P05Sp5XA58hMY5EgkTffSuxjHV-06a9D/view?usp=sharing" TargetMode="External"/><Relationship Id="rId199" Type="http://schemas.openxmlformats.org/officeDocument/2006/relationships/hyperlink" Target="https://drive.google.com/file/d/1us_gB7AAZ147WmB555F32p4h4_j_V5xI/view?usp=sharing" TargetMode="External"/><Relationship Id="rId84" Type="http://schemas.openxmlformats.org/officeDocument/2006/relationships/hyperlink" Target="https://drive.google.com/file/d/1ed4a6VeEo3DBuh-yFr_gkQrzAUtoxtdw/view?usp=sharing" TargetMode="External"/><Relationship Id="rId83" Type="http://schemas.openxmlformats.org/officeDocument/2006/relationships/hyperlink" Target="https://drive.google.com/file/d/1-29N_SxLhlallhkqMUOIjA8_vPpyB7Tv/view?usp=sharing" TargetMode="External"/><Relationship Id="rId86" Type="http://schemas.openxmlformats.org/officeDocument/2006/relationships/hyperlink" Target="https://drive.google.com/file/d/1a0LjSjOV7Q7yBYre8eL06nMLyazw4Qu5/view?usp=sharing" TargetMode="External"/><Relationship Id="rId85" Type="http://schemas.openxmlformats.org/officeDocument/2006/relationships/hyperlink" Target="https://drive.google.com/file/d/1KxFj2HJbUY1Sf3S9sl3J_zlAAX5hc5O2/view?usp=sharing" TargetMode="External"/><Relationship Id="rId88" Type="http://schemas.openxmlformats.org/officeDocument/2006/relationships/hyperlink" Target="https://drive.google.com/file/d/1rHGGN86K5-RqmLGoCf7eASN_9DNp0wqk/view?usp=sharing" TargetMode="External"/><Relationship Id="rId150" Type="http://schemas.openxmlformats.org/officeDocument/2006/relationships/hyperlink" Target="https://drive.google.com/file/d/17a66hFAXUKDZl6cYWUjIQVvKpXpRirwY/view?usp=sharing" TargetMode="External"/><Relationship Id="rId271" Type="http://schemas.openxmlformats.org/officeDocument/2006/relationships/hyperlink" Target="https://drive.google.com/file/d/1X6Wq5sNS1J735VLSo9OFXs7ppa6PgZvz/view?usp=sharing" TargetMode="External"/><Relationship Id="rId87" Type="http://schemas.openxmlformats.org/officeDocument/2006/relationships/hyperlink" Target="https://drive.google.com/file/d/17SyBxXrN1OCxy_WrIif-JDbXuOdA5cIL/view?usp=sharing" TargetMode="External"/><Relationship Id="rId270" Type="http://schemas.openxmlformats.org/officeDocument/2006/relationships/hyperlink" Target="https://drive.google.com/file/d/1rvIWhT9ykHUQBOgtdjF-EgiRngETNJRw/view?usp=sharing" TargetMode="External"/><Relationship Id="rId89" Type="http://schemas.openxmlformats.org/officeDocument/2006/relationships/hyperlink" Target="https://drive.google.com/file/d/18htgb-zBNsELOjrQpb_DvmlhTJR8mfF2/view?usp=sharing" TargetMode="External"/><Relationship Id="rId80" Type="http://schemas.openxmlformats.org/officeDocument/2006/relationships/hyperlink" Target="https://drive.google.com/file/d/1mvppKlmjyY506r4g5qO4QIP1rm4s0B5d/view?usp=sharing" TargetMode="External"/><Relationship Id="rId82" Type="http://schemas.openxmlformats.org/officeDocument/2006/relationships/hyperlink" Target="https://drive.google.com/file/d/1_UXBfd3Y4FyKCQRk6csZarNwpJsQrJkC/view?usp=sharing" TargetMode="External"/><Relationship Id="rId81" Type="http://schemas.openxmlformats.org/officeDocument/2006/relationships/hyperlink" Target="https://drive.google.com/file/d/11pvwImW80iIiyI6k813SN000RnFHKl9I/view?usp=sharing" TargetMode="External"/><Relationship Id="rId1" Type="http://schemas.openxmlformats.org/officeDocument/2006/relationships/hyperlink" Target="https://drive.google.com/file/d/1sMQ0NakrTTc11PuSPgMBM5br0nl9xxZ2/view?usp=sharing" TargetMode="External"/><Relationship Id="rId2" Type="http://schemas.openxmlformats.org/officeDocument/2006/relationships/hyperlink" Target="https://drive.google.com/file/d/1nbTjKEMRpXoH7CCjQziNtTzpqpesz-hH/view?usp=sharing" TargetMode="External"/><Relationship Id="rId3" Type="http://schemas.openxmlformats.org/officeDocument/2006/relationships/hyperlink" Target="https://drive.google.com/file/d/1jMN2SBl0p5M2PhAspEMiqsiloQZYahDe/view?usp=sharing" TargetMode="External"/><Relationship Id="rId149" Type="http://schemas.openxmlformats.org/officeDocument/2006/relationships/hyperlink" Target="https://drive.google.com/file/d/1eOS4b2x4fa6IcZBKlAhBHuA8j9mYK-8I/view?usp=sharing" TargetMode="External"/><Relationship Id="rId4" Type="http://schemas.openxmlformats.org/officeDocument/2006/relationships/hyperlink" Target="https://drive.google.com/file/d/1Ll9zTxvYURBaQcIzHkBgbxE1o9SFLzJT/view?usp=sharing" TargetMode="External"/><Relationship Id="rId148" Type="http://schemas.openxmlformats.org/officeDocument/2006/relationships/hyperlink" Target="https://drive.google.com/file/d/1G9_YxgvhFpzl3WWNEO-ocN72oI-w9Fy5/view?usp=sharing" TargetMode="External"/><Relationship Id="rId269" Type="http://schemas.openxmlformats.org/officeDocument/2006/relationships/hyperlink" Target="https://drive.google.com/file/d/1MVoljVjrmyOb8T7dlf9gehNuhvzA7fYL/view" TargetMode="External"/><Relationship Id="rId9" Type="http://schemas.openxmlformats.org/officeDocument/2006/relationships/hyperlink" Target="https://drive.google.com/file/d/1KfzCOqSkxrIa692j5Sv7F2RuzARNkn8d/view?usp=sharing" TargetMode="External"/><Relationship Id="rId143" Type="http://schemas.openxmlformats.org/officeDocument/2006/relationships/hyperlink" Target="https://drive.google.com/file/d/1GUHrK5P97e5h6axkrGnkI18OKYofCU6j/view?usp=sharing" TargetMode="External"/><Relationship Id="rId264" Type="http://schemas.openxmlformats.org/officeDocument/2006/relationships/hyperlink" Target="https://drive.google.com/file/d/1AsHmI64VdKuXg1gTrJ_YA15vXlVHMurY/view?usp=sharing" TargetMode="External"/><Relationship Id="rId142" Type="http://schemas.openxmlformats.org/officeDocument/2006/relationships/hyperlink" Target="https://drive.google.com/file/d/1XvcIJBK06w_zpFXhQ8Oe3JfnrDb3b8uw/view?usp=sharing" TargetMode="External"/><Relationship Id="rId263" Type="http://schemas.openxmlformats.org/officeDocument/2006/relationships/hyperlink" Target="https://drive.google.com/file/d/1Mu4XKOmQ7wEYvIkNmgIZVP2oICqurfNW/view?usp=sharing" TargetMode="External"/><Relationship Id="rId141" Type="http://schemas.openxmlformats.org/officeDocument/2006/relationships/hyperlink" Target="https://drive.google.com/file/d/1Ep_g2ZTceZEP6jw0wP4pA-MPOq5nB7cQ/view?usp=sharing" TargetMode="External"/><Relationship Id="rId262" Type="http://schemas.openxmlformats.org/officeDocument/2006/relationships/hyperlink" Target="https://drive.google.com/file/d/1Oyr19gqfCQKAsq4ps7POTS15QNzVCUY8/view?usp=sharing" TargetMode="External"/><Relationship Id="rId140" Type="http://schemas.openxmlformats.org/officeDocument/2006/relationships/hyperlink" Target="https://drive.google.com/file/d/13XxHKHrZ-xGJ7VnRfx3eBr_U-p9TU9GN/view?usp=sharing" TargetMode="External"/><Relationship Id="rId261" Type="http://schemas.openxmlformats.org/officeDocument/2006/relationships/hyperlink" Target="https://drive.google.com/file/d/11RGA09wSADo6CGkiydy38KW1j-eZH9Cg/view?usp=sharing" TargetMode="External"/><Relationship Id="rId5" Type="http://schemas.openxmlformats.org/officeDocument/2006/relationships/hyperlink" Target="https://drive.google.com/file/d/1SGdFu83pZh1JkrUAoMLcwVioCCF_0PgK/view?usp=sharing" TargetMode="External"/><Relationship Id="rId147" Type="http://schemas.openxmlformats.org/officeDocument/2006/relationships/hyperlink" Target="https://drive.google.com/file/d/124Va6KTE2S83XFhF5Doc5rwOg-ZwN2vV/view?usp=sharing" TargetMode="External"/><Relationship Id="rId268" Type="http://schemas.openxmlformats.org/officeDocument/2006/relationships/hyperlink" Target="https://drive.google.com/file/d/1s6JcTKv9OB9QgKbteqiWKFE3MjL6CTPH/view?usp=sharing" TargetMode="External"/><Relationship Id="rId6" Type="http://schemas.openxmlformats.org/officeDocument/2006/relationships/hyperlink" Target="https://drive.google.com/file/d/1d1wgWgOWITlkjb_2zmKuca_1Kprnupg6/view?usp=sharing" TargetMode="External"/><Relationship Id="rId146" Type="http://schemas.openxmlformats.org/officeDocument/2006/relationships/hyperlink" Target="https://drive.google.com/file/d/1zJEAU9-8Jwh_h8AFX3SrFkE-POScAdwt/view?usp=sharing" TargetMode="External"/><Relationship Id="rId267" Type="http://schemas.openxmlformats.org/officeDocument/2006/relationships/hyperlink" Target="https://drive.google.com/file/d/1rrEZtzDXjS4dgzEFn3FMUz5r-_LdtIau/view?usp=sharing" TargetMode="External"/><Relationship Id="rId7" Type="http://schemas.openxmlformats.org/officeDocument/2006/relationships/hyperlink" Target="https://drive.google.com/file/d/1UA1RZgexfNJZ7sVk_3fBdiSMzaxd884J/view?usp=sharing" TargetMode="External"/><Relationship Id="rId145" Type="http://schemas.openxmlformats.org/officeDocument/2006/relationships/hyperlink" Target="https://drive.google.com/file/d/1sm9JrJL-lFx20kxHgshHUSb9wa7LvuBA/view?usp=sharing" TargetMode="External"/><Relationship Id="rId266" Type="http://schemas.openxmlformats.org/officeDocument/2006/relationships/hyperlink" Target="https://drive.google.com/file/d/1XP-DzxPfvrBQPFLd_zPIvTQgV6myJKaO/view?usp=sharing" TargetMode="External"/><Relationship Id="rId8" Type="http://schemas.openxmlformats.org/officeDocument/2006/relationships/hyperlink" Target="https://drive.google.com/file/d/1RRcOMcPKlJmuWSBnUQSsrZA0IulAGkIu/view?usp=sharing" TargetMode="External"/><Relationship Id="rId144" Type="http://schemas.openxmlformats.org/officeDocument/2006/relationships/hyperlink" Target="https://drive.google.com/file/d/1AWe6AujAKcUCJqRv1i-QvLkFXuygMZ0r/view?usp=sharing" TargetMode="External"/><Relationship Id="rId265" Type="http://schemas.openxmlformats.org/officeDocument/2006/relationships/hyperlink" Target="https://drive.google.com/file/d/1UrtnglDj4n9EDmRVC7MRP2OdhzKipJcC/view?usp=sharing" TargetMode="External"/><Relationship Id="rId73" Type="http://schemas.openxmlformats.org/officeDocument/2006/relationships/hyperlink" Target="https://drive.google.com/file/d/1ezPuyUTW7g7tiaGACEWyGFpLKdYJanIJ/view?usp=sharing" TargetMode="External"/><Relationship Id="rId72" Type="http://schemas.openxmlformats.org/officeDocument/2006/relationships/hyperlink" Target="https://drive.google.com/file/d/1Q0t84psZmzZk3P7jS7EoKMDM7R12vNeC/view?usp=sharing" TargetMode="External"/><Relationship Id="rId75" Type="http://schemas.openxmlformats.org/officeDocument/2006/relationships/hyperlink" Target="https://drive.google.com/file/d/12DA00dZpSGBErAv4TXyKNJJ2a7oC5E7p/view?usp=sharing" TargetMode="External"/><Relationship Id="rId74" Type="http://schemas.openxmlformats.org/officeDocument/2006/relationships/hyperlink" Target="https://drive.google.com/file/d/1Gg210n0llBgOhtfOFaDZ-bQTPA1KndET/view?usp=sharing" TargetMode="External"/><Relationship Id="rId77" Type="http://schemas.openxmlformats.org/officeDocument/2006/relationships/hyperlink" Target="https://drive.google.com/file/d/1F56MdsU7n7YPvg8_iSYvQsbREGcbnFnd/view?usp=sharing" TargetMode="External"/><Relationship Id="rId260" Type="http://schemas.openxmlformats.org/officeDocument/2006/relationships/hyperlink" Target="https://drive.google.com/file/d/1KRzbX5Jf4f5Wz0o_d6usO1fxxiTB7Qwl/view?usp=sharing" TargetMode="External"/><Relationship Id="rId76" Type="http://schemas.openxmlformats.org/officeDocument/2006/relationships/hyperlink" Target="https://drive.google.com/file/d/1RSxLm6jXUjH7Tb-vBtqcErMHPmmVHE3c/view?usp=sharing" TargetMode="External"/><Relationship Id="rId79" Type="http://schemas.openxmlformats.org/officeDocument/2006/relationships/hyperlink" Target="https://drive.google.com/file/d/1xODPUqsAYfVp9TY7Ajec6jy3WCYrTstP/view?usp=sharing" TargetMode="External"/><Relationship Id="rId78" Type="http://schemas.openxmlformats.org/officeDocument/2006/relationships/hyperlink" Target="https://drive.google.com/file/d/12v6S52n7KUkDd6KrbyMfFDOrvBRvFAZG/view?usp=sharing" TargetMode="External"/><Relationship Id="rId71" Type="http://schemas.openxmlformats.org/officeDocument/2006/relationships/hyperlink" Target="https://drive.google.com/file/d/1RfN9Ov3obAtuiMo6u-n9v_5AdFl9T9bw/view?usp=sharing" TargetMode="External"/><Relationship Id="rId70" Type="http://schemas.openxmlformats.org/officeDocument/2006/relationships/hyperlink" Target="https://drive.google.com/file/d/1XP0aXfRLCHmvtRcRMLUR1P2c_SB4kphR/view?usp=sharing" TargetMode="External"/><Relationship Id="rId139" Type="http://schemas.openxmlformats.org/officeDocument/2006/relationships/hyperlink" Target="https://drive.google.com/file/d/16RcYhpXAUbcSN-wHAXNKIr8xJp4VXnFm/view?usp=sharing" TargetMode="External"/><Relationship Id="rId138" Type="http://schemas.openxmlformats.org/officeDocument/2006/relationships/hyperlink" Target="https://drive.google.com/file/d/1pvOBDL_eWib_GK82bWK34-5hTX7IjZGO/view?usp=sharing" TargetMode="External"/><Relationship Id="rId259" Type="http://schemas.openxmlformats.org/officeDocument/2006/relationships/hyperlink" Target="https://drive.google.com/file/d/1Dr7Ub71o_wEQvrr5AOXkcQNF26gXUFmM/view?usp=sharing" TargetMode="External"/><Relationship Id="rId137" Type="http://schemas.openxmlformats.org/officeDocument/2006/relationships/hyperlink" Target="https://drive.google.com/file/d/1JpsI1znLN0i6Nd1yKoRLTfMrBVm6iavt/view?usp=sharing" TargetMode="External"/><Relationship Id="rId258" Type="http://schemas.openxmlformats.org/officeDocument/2006/relationships/hyperlink" Target="https://drive.google.com/file/d/1ZKDER7lDBYyo17nb7DoaDHLCbgDGH3G7/view?usp=sharing" TargetMode="External"/><Relationship Id="rId132" Type="http://schemas.openxmlformats.org/officeDocument/2006/relationships/hyperlink" Target="https://drive.google.com/file/d/1VOQtkWq7ZCf2iqy6fRQgrVzwVuyXQ4xy/view?usp=sharing" TargetMode="External"/><Relationship Id="rId253" Type="http://schemas.openxmlformats.org/officeDocument/2006/relationships/hyperlink" Target="https://drive.google.com/file/d/14GvvagMWkdoOZGoQrdQkJQJ2WPNbB-te/view?usp=sharing" TargetMode="External"/><Relationship Id="rId131" Type="http://schemas.openxmlformats.org/officeDocument/2006/relationships/hyperlink" Target="https://drive.google.com/file/d/1oZ7cAJ6SPO7w6YEm6eCOfdxOstMTfeaJ/view?usp=sharing" TargetMode="External"/><Relationship Id="rId252" Type="http://schemas.openxmlformats.org/officeDocument/2006/relationships/hyperlink" Target="https://drive.google.com/file/d/19g6FvNDNWgFu-q_ekHIECDV-j4_IH5rI/view?usp=sharing" TargetMode="External"/><Relationship Id="rId130" Type="http://schemas.openxmlformats.org/officeDocument/2006/relationships/hyperlink" Target="https://drive.google.com/file/d/1VxKH4P-e_sEIXWMQ-G23GUq2M2zBmUnb/view?usp=sharing" TargetMode="External"/><Relationship Id="rId251" Type="http://schemas.openxmlformats.org/officeDocument/2006/relationships/hyperlink" Target="https://drive.google.com/file/d/1xSJD5tKucTrTgz2GrOwDw6i8y48HNO7G/view?usp=sharing" TargetMode="External"/><Relationship Id="rId250" Type="http://schemas.openxmlformats.org/officeDocument/2006/relationships/hyperlink" Target="https://drive.google.com/file/d/10HO8munxzTaem-OjKySsIuhJF1yJ9Qmh/view?usp=sharing" TargetMode="External"/><Relationship Id="rId136" Type="http://schemas.openxmlformats.org/officeDocument/2006/relationships/hyperlink" Target="https://drive.google.com/file/d/1lX_LBiJ3gctds2DCrWcWpUa0JzIJjWws/view?usp=sharing" TargetMode="External"/><Relationship Id="rId257" Type="http://schemas.openxmlformats.org/officeDocument/2006/relationships/hyperlink" Target="https://drive.google.com/file/d/1_0aL2q2AIZH4-tSJj1qmw2ElQBX3q3lN/view?usp=sharing" TargetMode="External"/><Relationship Id="rId135" Type="http://schemas.openxmlformats.org/officeDocument/2006/relationships/hyperlink" Target="https://drive.google.com/file/d/1ymM8_gbl7Te5ZgO4v70Ll99Xdj8cS4G6/view?usp=sharing" TargetMode="External"/><Relationship Id="rId256" Type="http://schemas.openxmlformats.org/officeDocument/2006/relationships/hyperlink" Target="https://drive.google.com/file/d/1QIyNbb2BRt06Om7EUkMclrj_iSOdr2JM/view?usp=sharing" TargetMode="External"/><Relationship Id="rId134" Type="http://schemas.openxmlformats.org/officeDocument/2006/relationships/hyperlink" Target="https://drive.google.com/file/d/1Y79gy2stgyoQ_fJPkGUSxjZrhGAxhf7w/view?usp=sharing" TargetMode="External"/><Relationship Id="rId255" Type="http://schemas.openxmlformats.org/officeDocument/2006/relationships/hyperlink" Target="https://drive.google.com/file/d/1Eys8lHb8mLr1SQlH7AcAACtfdcedIGNv/view?usp=sharing" TargetMode="External"/><Relationship Id="rId133" Type="http://schemas.openxmlformats.org/officeDocument/2006/relationships/hyperlink" Target="https://drive.google.com/file/d/1QmM2ntuUqKyolUU0zlPpmLZYtHsNZX62/view?usp=sharing" TargetMode="External"/><Relationship Id="rId254" Type="http://schemas.openxmlformats.org/officeDocument/2006/relationships/hyperlink" Target="https://drive.google.com/file/d/16KrrlCZFfndseKyAwG9s9N1RgZULZaKr/view" TargetMode="External"/><Relationship Id="rId62" Type="http://schemas.openxmlformats.org/officeDocument/2006/relationships/hyperlink" Target="https://drive.google.com/file/d/1nDybjlksVndAicEK6QurOkPpnROmOUBG/view?usp=sharing" TargetMode="External"/><Relationship Id="rId61" Type="http://schemas.openxmlformats.org/officeDocument/2006/relationships/hyperlink" Target="https://drive.google.com/file/d/1VAF_2H73SbNnJWH-LJGFxYN5F_EYcnbH/view?usp=sharing" TargetMode="External"/><Relationship Id="rId64" Type="http://schemas.openxmlformats.org/officeDocument/2006/relationships/hyperlink" Target="https://drive.google.com/file/d/1tkv8pRZ_ewtWcyXVN-Ka8yG2jBVgE1lD/view?usp=sharing" TargetMode="External"/><Relationship Id="rId63" Type="http://schemas.openxmlformats.org/officeDocument/2006/relationships/hyperlink" Target="https://drive.google.com/file/d/1e8HA9-dhLoWCAiu0LTtUQIx5WKlVXNLI/view?usp=sharing" TargetMode="External"/><Relationship Id="rId66" Type="http://schemas.openxmlformats.org/officeDocument/2006/relationships/hyperlink" Target="https://drive.google.com/file/d/1eeWLtgbJSlvCFv4_VBmtKTCac71WRHdw/view?usp=sharing" TargetMode="External"/><Relationship Id="rId172" Type="http://schemas.openxmlformats.org/officeDocument/2006/relationships/hyperlink" Target="https://drive.google.com/file/d/1FQUanFs8Rv1BoCjbVVuCmdBjL9dV4zE_/view?usp=sharing" TargetMode="External"/><Relationship Id="rId293" Type="http://schemas.openxmlformats.org/officeDocument/2006/relationships/hyperlink" Target="https://drive.google.com/file/d/1hoPTaLxGDQKC5DEOGfyWp6ln26cb_lcR/view?usp=sharing" TargetMode="External"/><Relationship Id="rId65" Type="http://schemas.openxmlformats.org/officeDocument/2006/relationships/hyperlink" Target="https://drive.google.com/file/d/1BEp1-Cm420wu5yuTzEFlJs9YA2JRS0Lb/view?usp=sharing" TargetMode="External"/><Relationship Id="rId171" Type="http://schemas.openxmlformats.org/officeDocument/2006/relationships/hyperlink" Target="https://drive.google.com/file/d/14bhdYKTGDa4cNz5Cy6ivHQNzgHzuiM0D/view?usp=sharing" TargetMode="External"/><Relationship Id="rId292" Type="http://schemas.openxmlformats.org/officeDocument/2006/relationships/hyperlink" Target="https://drive.google.com/file/d/10ivdIm11-Tiem4jh8oh4XqpZ1vbWHmX1/view?usp=sharing" TargetMode="External"/><Relationship Id="rId68" Type="http://schemas.openxmlformats.org/officeDocument/2006/relationships/hyperlink" Target="https://drive.google.com/file/d/1oTJ1YzNnQqFoosng8PRPVnUvTyIq3nRm/view?usp=sharing" TargetMode="External"/><Relationship Id="rId170" Type="http://schemas.openxmlformats.org/officeDocument/2006/relationships/hyperlink" Target="https://drive.google.com/file/d/19uy6n3X5AK3DtWomrp3kXsPgLni5p8j4/view?usp=sharing" TargetMode="External"/><Relationship Id="rId291" Type="http://schemas.openxmlformats.org/officeDocument/2006/relationships/hyperlink" Target="https://drive.google.com/file/d/1ojpm3Uxc7mA_ZQIbitOvrzY6cZV7nRc1/view?usp=sharing" TargetMode="External"/><Relationship Id="rId67" Type="http://schemas.openxmlformats.org/officeDocument/2006/relationships/hyperlink" Target="https://drive.google.com/file/d/1MkUWZ7WaAtedYN0CSaHVyOpD8E3PyVpg/view?usp=sharing" TargetMode="External"/><Relationship Id="rId290" Type="http://schemas.openxmlformats.org/officeDocument/2006/relationships/hyperlink" Target="https://drive.google.com/file/d/1KOvW2EejZvpd2nW7tqnQFBes38VCDQa4/view?usp=sharing" TargetMode="External"/><Relationship Id="rId60" Type="http://schemas.openxmlformats.org/officeDocument/2006/relationships/hyperlink" Target="https://drive.google.com/file/d/1X1Nl_rqedAcPyIPPlx-KVsvxPeTopzIG/view?usp=sharing" TargetMode="External"/><Relationship Id="rId165" Type="http://schemas.openxmlformats.org/officeDocument/2006/relationships/hyperlink" Target="https://drive.google.com/file/d/10YrKB3SSdECUpztfkxHjvxMg_qzfiY15/view?usp=sharing" TargetMode="External"/><Relationship Id="rId286" Type="http://schemas.openxmlformats.org/officeDocument/2006/relationships/hyperlink" Target="https://drive.google.com/file/d/1oUTmXQW9u-YwRMBsJyhEB_OvHyloITtu/view?usp=sharing" TargetMode="External"/><Relationship Id="rId69" Type="http://schemas.openxmlformats.org/officeDocument/2006/relationships/hyperlink" Target="https://drive.google.com/file/d/1KkUt6LFOo-eOd8wLgKIfaz_8zhsNO_2x/view?usp=sharing" TargetMode="External"/><Relationship Id="rId164" Type="http://schemas.openxmlformats.org/officeDocument/2006/relationships/hyperlink" Target="https://drive.google.com/file/d/1jn5F6CLoWd5aUeNM2YoO16LVpPfhs36h/view?usp=sharing" TargetMode="External"/><Relationship Id="rId285" Type="http://schemas.openxmlformats.org/officeDocument/2006/relationships/hyperlink" Target="https://drive.google.com/file/d/1e_G8E1dCZpGY2f294ufpVN3uqtHtM0CI/view?usp=sharing" TargetMode="External"/><Relationship Id="rId163" Type="http://schemas.openxmlformats.org/officeDocument/2006/relationships/hyperlink" Target="https://drive.google.com/file/d/1mEv-25UDc0sSaYck4Z9zuA0DXVUjlS_k/view?usp=sharing" TargetMode="External"/><Relationship Id="rId284" Type="http://schemas.openxmlformats.org/officeDocument/2006/relationships/hyperlink" Target="https://drive.google.com/file/d/174Xpzq5Pihp1rRT3MPQLIomiZ3RSeYZK/view?usp=sharing" TargetMode="External"/><Relationship Id="rId162" Type="http://schemas.openxmlformats.org/officeDocument/2006/relationships/hyperlink" Target="https://drive.google.com/file/d/1l7Hjo04Na0ADeo1bYgH6y2XGwbEmUGa5/view?usp=sharing" TargetMode="External"/><Relationship Id="rId283" Type="http://schemas.openxmlformats.org/officeDocument/2006/relationships/hyperlink" Target="https://drive.google.com/file/d/1wx1m6hpD9tqmF3LrLuQAOAeqVeN_wzwT/view?usp=sharing" TargetMode="External"/><Relationship Id="rId169" Type="http://schemas.openxmlformats.org/officeDocument/2006/relationships/hyperlink" Target="https://drive.google.com/file/d/1zP2Ubawd873yDJJlbYgs1S_QSoMM-PEG/view?usp=sharing" TargetMode="External"/><Relationship Id="rId168" Type="http://schemas.openxmlformats.org/officeDocument/2006/relationships/hyperlink" Target="https://drive.google.com/file/d/1pl4NIuyENlve88UQlE0w5riU28p4iI-m/view?usp=sharing" TargetMode="External"/><Relationship Id="rId289" Type="http://schemas.openxmlformats.org/officeDocument/2006/relationships/hyperlink" Target="https://drive.google.com/file/d/1BEJK2bm67EGLJikbwdogxy22n2k5RS0G/view?usp=sharing" TargetMode="External"/><Relationship Id="rId167" Type="http://schemas.openxmlformats.org/officeDocument/2006/relationships/hyperlink" Target="https://drive.google.com/file/d/1BvG29oEav4eM_5o9RugyvuY-9OtDvMsC/view?usp=sharing" TargetMode="External"/><Relationship Id="rId288" Type="http://schemas.openxmlformats.org/officeDocument/2006/relationships/hyperlink" Target="https://drive.google.com/file/d/1DeX4pFksB1SkqroRems_LUa3W-gMN3ZZ/view?usp=sharing" TargetMode="External"/><Relationship Id="rId166" Type="http://schemas.openxmlformats.org/officeDocument/2006/relationships/hyperlink" Target="https://drive.google.com/file/d/1hHiTgZUAnFutuzez3DVqy1wyo-hSxksN/view?usp=sharing" TargetMode="External"/><Relationship Id="rId287" Type="http://schemas.openxmlformats.org/officeDocument/2006/relationships/hyperlink" Target="https://drive.google.com/file/d/1mn0YDXNE2GV4R2ADWruB6Gsq7dK1E1p1/view?usp=sharing" TargetMode="External"/><Relationship Id="rId51" Type="http://schemas.openxmlformats.org/officeDocument/2006/relationships/hyperlink" Target="https://drive.google.com/file/d/17Di0USzTik28XkcSK29gNUVCpWdDyl_J/view?usp=sharing" TargetMode="External"/><Relationship Id="rId50" Type="http://schemas.openxmlformats.org/officeDocument/2006/relationships/hyperlink" Target="https://drive.google.com/file/d/1eRYlM8YW3wDHun17iVjCrBmRVNO9Ih9C/view?usp=sharing" TargetMode="External"/><Relationship Id="rId53" Type="http://schemas.openxmlformats.org/officeDocument/2006/relationships/hyperlink" Target="https://drive.google.com/file/d/18PflhAFuMDIBauBjIWzxQm2OpSRJZnOb/view?usp=sharing" TargetMode="External"/><Relationship Id="rId52" Type="http://schemas.openxmlformats.org/officeDocument/2006/relationships/hyperlink" Target="https://drive.google.com/file/d/1zTAARs6TKBLSlhqTVf-KRGb13sSFf1kU/view?usp=sharing" TargetMode="External"/><Relationship Id="rId55" Type="http://schemas.openxmlformats.org/officeDocument/2006/relationships/hyperlink" Target="https://drive.google.com/file/d/10CdMbz5mN5abK7hJHaHWQps87mkMuqab/view?usp=sharing" TargetMode="External"/><Relationship Id="rId161" Type="http://schemas.openxmlformats.org/officeDocument/2006/relationships/hyperlink" Target="https://drive.google.com/file/d/1smMsgRP1kT5ZO3lDKuaYiFRJCZeSbvRZ/view?usp=sharing" TargetMode="External"/><Relationship Id="rId282" Type="http://schemas.openxmlformats.org/officeDocument/2006/relationships/hyperlink" Target="https://drive.google.com/file/d/1BK9rDgacIRPS3Cs4a1z3nl2PL0amUKia/view?usp=sharing" TargetMode="External"/><Relationship Id="rId54" Type="http://schemas.openxmlformats.org/officeDocument/2006/relationships/hyperlink" Target="https://drive.google.com/file/d/1MpMJ43ztkTFYmi9V2pT5GzFYeU2upinP/view?usp=sharing" TargetMode="External"/><Relationship Id="rId160" Type="http://schemas.openxmlformats.org/officeDocument/2006/relationships/hyperlink" Target="https://drive.google.com/file/d/1PZT8uobGnOqxonPnJWREyz88D0c-fqqq/view?usp=sharing" TargetMode="External"/><Relationship Id="rId281" Type="http://schemas.openxmlformats.org/officeDocument/2006/relationships/hyperlink" Target="https://drive.google.com/file/d/1j9DlYmRUIWn2eFwvTDkw4mb0rYN5rnbG/view?usp=sharing" TargetMode="External"/><Relationship Id="rId57" Type="http://schemas.openxmlformats.org/officeDocument/2006/relationships/hyperlink" Target="https://drive.google.com/file/d/15QBkxr2wfD6m2SpCLZbwGcZLw5gYiDpi/view?usp=sharing" TargetMode="External"/><Relationship Id="rId280" Type="http://schemas.openxmlformats.org/officeDocument/2006/relationships/hyperlink" Target="https://drive.google.com/file/d/1EoVM1sJKMl01EAO0GhK6hYsOTk7detQu/view?usp=sharing" TargetMode="External"/><Relationship Id="rId56" Type="http://schemas.openxmlformats.org/officeDocument/2006/relationships/hyperlink" Target="https://drive.google.com/file/d/15O2RyCh39xfKnV6Y2Y8IZ7Hs1XXSv-zB/view?usp=sharing" TargetMode="External"/><Relationship Id="rId159" Type="http://schemas.openxmlformats.org/officeDocument/2006/relationships/hyperlink" Target="https://drive.google.com/file/d/1RM9b39_wLvj2GrrNNuQRmzMOVOBBrFEP/view?usp=sharing" TargetMode="External"/><Relationship Id="rId59" Type="http://schemas.openxmlformats.org/officeDocument/2006/relationships/hyperlink" Target="https://drive.google.com/file/d/1fbZ30Y4ReOS_7IOWNPL-5442nEU_cmZH/view?usp=sharing" TargetMode="External"/><Relationship Id="rId154" Type="http://schemas.openxmlformats.org/officeDocument/2006/relationships/hyperlink" Target="https://drive.google.com/file/d/1BVFoDSM1Vm-4dSWaW-I3MDNCZPrPTsGt/view?usp=sharing" TargetMode="External"/><Relationship Id="rId275" Type="http://schemas.openxmlformats.org/officeDocument/2006/relationships/hyperlink" Target="https://drive.google.com/file/d/1GGjDd2WxMlqHFUtq82gvPvjc7VPsGssZ/view?usp=sharing" TargetMode="External"/><Relationship Id="rId58" Type="http://schemas.openxmlformats.org/officeDocument/2006/relationships/hyperlink" Target="https://drive.google.com/file/d/1znxDjW4G3FrgmDnA4gUkfmxMLdW15xpf/view?usp=sharing" TargetMode="External"/><Relationship Id="rId153" Type="http://schemas.openxmlformats.org/officeDocument/2006/relationships/hyperlink" Target="https://drive.google.com/file/d/13gHmua5wMWf-8WWHLWyoGi8efKBeV00Z/view?usp=sharing" TargetMode="External"/><Relationship Id="rId274" Type="http://schemas.openxmlformats.org/officeDocument/2006/relationships/hyperlink" Target="https://drive.google.com/file/d/1-ugrmOLFLxXg5DAm-o8UTuCC0SY7PKzV/view?usp=sharing" TargetMode="External"/><Relationship Id="rId152" Type="http://schemas.openxmlformats.org/officeDocument/2006/relationships/hyperlink" Target="https://drive.google.com/file/d/1xcSccr9GUUeRsIvSOXw5D2hAgKAWKxQ9/view?usp=sharing" TargetMode="External"/><Relationship Id="rId273" Type="http://schemas.openxmlformats.org/officeDocument/2006/relationships/hyperlink" Target="https://drive.google.com/file/d/1WGBT8lnuxykYeGumbRmtkRdnEZSYeslR/view?usp=sharing" TargetMode="External"/><Relationship Id="rId151" Type="http://schemas.openxmlformats.org/officeDocument/2006/relationships/hyperlink" Target="https://drive.google.com/file/d/10GNRelIf88uQwetmMtKJ9UL8YS2qKhtu/view?usp=sharing" TargetMode="External"/><Relationship Id="rId272" Type="http://schemas.openxmlformats.org/officeDocument/2006/relationships/hyperlink" Target="https://drive.google.com/file/d/1bOvwKjYEBhOcKzi2p5wdRWweV1vxC8Sz/view?usp=sharing" TargetMode="External"/><Relationship Id="rId158" Type="http://schemas.openxmlformats.org/officeDocument/2006/relationships/hyperlink" Target="https://drive.google.com/file/d/1RgblRB2GRG-6YvdA5meWkeIa9FHIOZcG/view?usp=sharing" TargetMode="External"/><Relationship Id="rId279" Type="http://schemas.openxmlformats.org/officeDocument/2006/relationships/hyperlink" Target="https://drive.google.com/file/d/10trF1O0fBEZ2vW7cmaVTK0QKZ5OP45Qe/view?usp=sharing" TargetMode="External"/><Relationship Id="rId157" Type="http://schemas.openxmlformats.org/officeDocument/2006/relationships/hyperlink" Target="https://drive.google.com/file/d/1t-UQSfoCZt2GvZS5KUeEe61YNsBAb8xt/view?usp=sharing" TargetMode="External"/><Relationship Id="rId278" Type="http://schemas.openxmlformats.org/officeDocument/2006/relationships/hyperlink" Target="https://drive.google.com/file/d/1-zz_t3WAgg4HZmICszH7hhwXf7oyTPWR/view?usp=sharing" TargetMode="External"/><Relationship Id="rId156" Type="http://schemas.openxmlformats.org/officeDocument/2006/relationships/hyperlink" Target="https://drive.google.com/file/d/1mLe6GG6s8RBcIxv0Ip5dH0ufhHjL-a7M/view?usp=sharing" TargetMode="External"/><Relationship Id="rId277" Type="http://schemas.openxmlformats.org/officeDocument/2006/relationships/hyperlink" Target="https://drive.google.com/file/d/1wtw4gp0nfRL3jmPGqH0p5lgFEt7e0lQa/view?usp=sharing" TargetMode="External"/><Relationship Id="rId155" Type="http://schemas.openxmlformats.org/officeDocument/2006/relationships/hyperlink" Target="https://drive.google.com/file/d/12WP78IhaOrJb8thbtCjEeILMHZOC0wBn/view?usp=sharing" TargetMode="External"/><Relationship Id="rId276" Type="http://schemas.openxmlformats.org/officeDocument/2006/relationships/hyperlink" Target="https://drive.google.com/file/d/1kwV-s0qDxLa-d7uYooyIA9c3h8JjzjEE/view?usp=sharing" TargetMode="External"/><Relationship Id="rId107" Type="http://schemas.openxmlformats.org/officeDocument/2006/relationships/hyperlink" Target="https://drive.google.com/file/d/1PIEwKJpJckdTk7JxuGSoGU6PiYDWk8xS/view?usp=sharing" TargetMode="External"/><Relationship Id="rId228" Type="http://schemas.openxmlformats.org/officeDocument/2006/relationships/hyperlink" Target="https://drive.google.com/file/d/1pTqaZWFmQKuKIYJxm730rzjSIHWvsNXh/view?usp=sharing" TargetMode="External"/><Relationship Id="rId106" Type="http://schemas.openxmlformats.org/officeDocument/2006/relationships/hyperlink" Target="https://drive.google.com/file/d/1EIKyoHoZLK90gH8IDbb47BhVWok0TL1s/view?usp=sharing" TargetMode="External"/><Relationship Id="rId227" Type="http://schemas.openxmlformats.org/officeDocument/2006/relationships/hyperlink" Target="https://drive.google.com/file/d/1OWMSTCFH6H3jDCu7MK6rGZOn2ddGMKVM/view?usp=sharing" TargetMode="External"/><Relationship Id="rId105" Type="http://schemas.openxmlformats.org/officeDocument/2006/relationships/hyperlink" Target="https://drive.google.com/file/d/1oSqVyRJ1XjzN-eFsEzCSWoHX99n1Ccqj/view?usp=sharing" TargetMode="External"/><Relationship Id="rId226" Type="http://schemas.openxmlformats.org/officeDocument/2006/relationships/hyperlink" Target="https://drive.google.com/file/d/1C3WPBlijEzaBUs4byHkc9SlT_RIV8Foy/view?usp=sharing" TargetMode="External"/><Relationship Id="rId104" Type="http://schemas.openxmlformats.org/officeDocument/2006/relationships/hyperlink" Target="https://drive.google.com/file/d/1TNKNgyx4w6T8gvBRbW95Wvwr0Y2XfnqF/view?usp=sharing" TargetMode="External"/><Relationship Id="rId225" Type="http://schemas.openxmlformats.org/officeDocument/2006/relationships/hyperlink" Target="https://drive.google.com/file/d/15Po-6wnAA4uHa-id85ql5oYE_0LUibOd/view?usp=sharing" TargetMode="External"/><Relationship Id="rId109" Type="http://schemas.openxmlformats.org/officeDocument/2006/relationships/hyperlink" Target="https://drive.google.com/file/d/1opjjvQlRvpIg09T0iDyczqOb50yRVaR3/view?usp=sharing" TargetMode="External"/><Relationship Id="rId108" Type="http://schemas.openxmlformats.org/officeDocument/2006/relationships/hyperlink" Target="https://drive.google.com/file/d/1SAqgVDxCwRtmBUy1GBQoCx9sn6W7zMlO/view?usp=sharing" TargetMode="External"/><Relationship Id="rId229" Type="http://schemas.openxmlformats.org/officeDocument/2006/relationships/hyperlink" Target="https://drive.google.com/file/d/1e6e3icJUYgaAW7C0SdN4w8JQ6_Cs5pHG/view?usp=sharing" TargetMode="External"/><Relationship Id="rId220" Type="http://schemas.openxmlformats.org/officeDocument/2006/relationships/hyperlink" Target="https://drive.google.com/file/d/1FJQJ0vmFczi62c0ljlzfKIbZsVpEE7UT/view?usp=sharing" TargetMode="External"/><Relationship Id="rId103" Type="http://schemas.openxmlformats.org/officeDocument/2006/relationships/hyperlink" Target="https://drive.google.com/file/d/1Vmmvic_0gUJsQzCMiu1M-zLpMYXSfPWT/view?usp=sharing" TargetMode="External"/><Relationship Id="rId224" Type="http://schemas.openxmlformats.org/officeDocument/2006/relationships/hyperlink" Target="https://drive.google.com/file/d/1a9I9xC1OJd4uVT08fJKB24Kof61RefRV/view?usp=sharing" TargetMode="External"/><Relationship Id="rId102" Type="http://schemas.openxmlformats.org/officeDocument/2006/relationships/hyperlink" Target="https://drive.google.com/file/d/1liCPs_y52Hn0F4jKxWcYOmfy8PGSce5s/view?usp=sharing" TargetMode="External"/><Relationship Id="rId223" Type="http://schemas.openxmlformats.org/officeDocument/2006/relationships/hyperlink" Target="https://drive.google.com/file/d/1wsGPa860kBsFD6r1knOCYYwmv0rtMINQ/view?usp=sharing" TargetMode="External"/><Relationship Id="rId101" Type="http://schemas.openxmlformats.org/officeDocument/2006/relationships/hyperlink" Target="https://drive.google.com/file/d/14rHhdAScrFcLKmv_WPB7i1wOKp1rU2kj/view?usp=sharing" TargetMode="External"/><Relationship Id="rId222" Type="http://schemas.openxmlformats.org/officeDocument/2006/relationships/hyperlink" Target="https://drive.google.com/file/d/1culZ-IsdhST0oKa5F7VJEu_q61jdDMBb/view?usp=sharing" TargetMode="External"/><Relationship Id="rId100" Type="http://schemas.openxmlformats.org/officeDocument/2006/relationships/hyperlink" Target="https://drive.google.com/file/d/1Wd08CRuUWk-iJrJO4Ol3-sJe3B7kKuur/view?usp=sharing" TargetMode="External"/><Relationship Id="rId221" Type="http://schemas.openxmlformats.org/officeDocument/2006/relationships/hyperlink" Target="https://drive.google.com/file/d/16RPwoz2QCd7tN3BxYvdEispQqAmvgd4V/view?usp=sharing" TargetMode="External"/><Relationship Id="rId217" Type="http://schemas.openxmlformats.org/officeDocument/2006/relationships/hyperlink" Target="https://drive.google.com/file/d/1m-MlyLp3FocHe43Qo27LTrS9ru5ImLQz/view?usp=sharing" TargetMode="External"/><Relationship Id="rId216" Type="http://schemas.openxmlformats.org/officeDocument/2006/relationships/hyperlink" Target="https://drive.google.com/file/d/1DvIfGpBb1KWLaiduuSZeU8FdAcUOl3bO/view?usp=sharing" TargetMode="External"/><Relationship Id="rId215" Type="http://schemas.openxmlformats.org/officeDocument/2006/relationships/hyperlink" Target="https://drive.google.com/file/d/12TpOuuZoKZujrqYLflZVuBP4fE_1jbYa/view?usp=sharing" TargetMode="External"/><Relationship Id="rId214" Type="http://schemas.openxmlformats.org/officeDocument/2006/relationships/hyperlink" Target="https://drive.google.com/file/d/1UPDIAWk0AjLkZ8AijmkUJAltuWvBbq1w/view?usp=sharing" TargetMode="External"/><Relationship Id="rId219" Type="http://schemas.openxmlformats.org/officeDocument/2006/relationships/hyperlink" Target="https://drive.google.com/file/d/1iHAlmDYkt09MPf4K5fzhBbWAbtT0X0rn/view?usp=sharing" TargetMode="External"/><Relationship Id="rId218" Type="http://schemas.openxmlformats.org/officeDocument/2006/relationships/hyperlink" Target="https://drive.google.com/file/d/1-lNnXzG4-u6fsJYrJSaHiw2HACmQel3M/view?usp=sharing" TargetMode="External"/><Relationship Id="rId213" Type="http://schemas.openxmlformats.org/officeDocument/2006/relationships/hyperlink" Target="https://drive.google.com/file/d/14AeS4xWzl0Mw53Fg5y3yn8_sYxsWL1VM/view?usp=sharing" TargetMode="External"/><Relationship Id="rId212" Type="http://schemas.openxmlformats.org/officeDocument/2006/relationships/hyperlink" Target="https://drive.google.com/file/d/1Dgfr22E7Eb3XhyNNrCuBFjB6zYh5kP48/view?usp=sharing" TargetMode="External"/><Relationship Id="rId211" Type="http://schemas.openxmlformats.org/officeDocument/2006/relationships/hyperlink" Target="https://drive.google.com/file/d/1_LxjFHu6gz0vyiyDH6tdzX43yIRQKw0I/view?usp=sharing" TargetMode="External"/><Relationship Id="rId210" Type="http://schemas.openxmlformats.org/officeDocument/2006/relationships/hyperlink" Target="https://drive.google.com/file/d/1Gejh3-h-cXTm5y2guaPjzx6kIE8CupcZ/view?usp=sharing" TargetMode="External"/><Relationship Id="rId129" Type="http://schemas.openxmlformats.org/officeDocument/2006/relationships/hyperlink" Target="https://drive.google.com/file/d/1Oe1M6LZ8V-9uVKjOcvam7qt1UJmbGScu/view?usp=sharing" TargetMode="External"/><Relationship Id="rId128" Type="http://schemas.openxmlformats.org/officeDocument/2006/relationships/hyperlink" Target="https://drive.google.com/file/d/153IYJtSO0B-3cF0n7ut4M-fXD_9RlkaM/view?usp=sharing" TargetMode="External"/><Relationship Id="rId249" Type="http://schemas.openxmlformats.org/officeDocument/2006/relationships/hyperlink" Target="https://drive.google.com/file/d/1txBrYhzeYxsazw_3BAT1t-8--F8Ys3Ob/view?usp=sharing" TargetMode="External"/><Relationship Id="rId127" Type="http://schemas.openxmlformats.org/officeDocument/2006/relationships/hyperlink" Target="https://drive.google.com/file/d/1TOlrS7UNkXVnOBHSe8nn8MwAxIkLrbP8/view?usp=sharing" TargetMode="External"/><Relationship Id="rId248" Type="http://schemas.openxmlformats.org/officeDocument/2006/relationships/hyperlink" Target="https://drive.google.com/file/d/1YWCn1AQ4QQcFBTIWZnpv6BQ5Xk3vs_r-/view?usp=sharing" TargetMode="External"/><Relationship Id="rId126" Type="http://schemas.openxmlformats.org/officeDocument/2006/relationships/hyperlink" Target="https://drive.google.com/file/d/1IuqzzOxLIW2yzYywdgMwqKQbZmsmHuVf/view?usp=sharing" TargetMode="External"/><Relationship Id="rId247" Type="http://schemas.openxmlformats.org/officeDocument/2006/relationships/hyperlink" Target="https://drive.google.com/file/d/14GHVQq7LzqcpPZLXSYwmgZUwOcOzcwMe/view?usp=sharing" TargetMode="External"/><Relationship Id="rId121" Type="http://schemas.openxmlformats.org/officeDocument/2006/relationships/hyperlink" Target="https://drive.google.com/file/d/1kL08cPoKnYqvNzaMLW_sO27k6hkadvN5/view?usp=sharing" TargetMode="External"/><Relationship Id="rId242" Type="http://schemas.openxmlformats.org/officeDocument/2006/relationships/hyperlink" Target="https://drive.google.com/file/d/1h_JxVZndAIh3T_77Q6jChJRwIXNcw_15/view?usp=sharing" TargetMode="External"/><Relationship Id="rId120" Type="http://schemas.openxmlformats.org/officeDocument/2006/relationships/hyperlink" Target="https://drive.google.com/file/d/1xoD0ckxG6mf1ucEAO46n7qKAmyAyh9r8/view?usp=sharing" TargetMode="External"/><Relationship Id="rId241" Type="http://schemas.openxmlformats.org/officeDocument/2006/relationships/hyperlink" Target="https://drive.google.com/file/d/1U9Y-YV3Gv8uhOIWpJQt_S9pbEypgluFv/view?usp=sharing" TargetMode="External"/><Relationship Id="rId240" Type="http://schemas.openxmlformats.org/officeDocument/2006/relationships/hyperlink" Target="https://drive.google.com/file/d/1D0mff2l7bKq-z2f8g8uwoAo5S0hlK5Nf/view?usp=sharing" TargetMode="External"/><Relationship Id="rId125" Type="http://schemas.openxmlformats.org/officeDocument/2006/relationships/hyperlink" Target="https://drive.google.com/file/d/1Ob9frsFuPfTV1NJx9X7G-OH1Bl0G4SKb/view?usp=sharing" TargetMode="External"/><Relationship Id="rId246" Type="http://schemas.openxmlformats.org/officeDocument/2006/relationships/hyperlink" Target="https://drive.google.com/file/d/1NtToGsQ0s0vH6rf-uDpDIf9bxo9AQ73J/view?usp=sharing" TargetMode="External"/><Relationship Id="rId124" Type="http://schemas.openxmlformats.org/officeDocument/2006/relationships/hyperlink" Target="https://drive.google.com/file/d/1ubWYmp-Rj1sg6juYgmUC-Si8u0xmMUsc/view?usp=sharing" TargetMode="External"/><Relationship Id="rId245" Type="http://schemas.openxmlformats.org/officeDocument/2006/relationships/hyperlink" Target="https://drive.google.com/file/d/1ugKZt6XW3G-EXvYMqnpUHFPGuqk5Q5cL/view?usp=sharing" TargetMode="External"/><Relationship Id="rId123" Type="http://schemas.openxmlformats.org/officeDocument/2006/relationships/hyperlink" Target="https://drive.google.com/file/d/15xzFgh93Iy5D5t2nxe_ofW9TDSlV5lJm/view?usp=sharing" TargetMode="External"/><Relationship Id="rId244" Type="http://schemas.openxmlformats.org/officeDocument/2006/relationships/hyperlink" Target="https://drive.google.com/file/d/13xrxt8H2jkUlyvJ24cZUvDisHI7otGTE/view?usp=sharing" TargetMode="External"/><Relationship Id="rId122" Type="http://schemas.openxmlformats.org/officeDocument/2006/relationships/hyperlink" Target="https://drive.google.com/file/d/1evJSmsvbnlz4tLOhnV2YfIWmDhbMmwIF/view?usp=sharing" TargetMode="External"/><Relationship Id="rId243" Type="http://schemas.openxmlformats.org/officeDocument/2006/relationships/hyperlink" Target="https://drive.google.com/file/d/1yH9C90tChhL7Kl340EKzeusWQAgm2LMm/view?usp=sharing" TargetMode="External"/><Relationship Id="rId95" Type="http://schemas.openxmlformats.org/officeDocument/2006/relationships/hyperlink" Target="https://drive.google.com/file/d/1QgyEKUNuXx5_pHdEDBUWtIvEnxEdrCEK/view?usp=sharing" TargetMode="External"/><Relationship Id="rId94" Type="http://schemas.openxmlformats.org/officeDocument/2006/relationships/hyperlink" Target="https://drive.google.com/file/d/1xYYEM0gsup2vi1IQfacrCzysAuSj2BHN/view?usp=sharing" TargetMode="External"/><Relationship Id="rId97" Type="http://schemas.openxmlformats.org/officeDocument/2006/relationships/hyperlink" Target="https://drive.google.com/file/d/190E04-VU6Bc5skCW-MDClJkZ5UdpiklY/view?usp=sharing" TargetMode="External"/><Relationship Id="rId96" Type="http://schemas.openxmlformats.org/officeDocument/2006/relationships/hyperlink" Target="https://drive.google.com/file/d/1HCl-NNcMvdjwXM2voi6nMSQqc3nWkvms/view?usp=sharing" TargetMode="External"/><Relationship Id="rId99" Type="http://schemas.openxmlformats.org/officeDocument/2006/relationships/hyperlink" Target="https://drive.google.com/file/d/1ASml3qGZxyWT3f1VhdLK6oLGSAp8l_8c/view?usp=sharing" TargetMode="External"/><Relationship Id="rId98" Type="http://schemas.openxmlformats.org/officeDocument/2006/relationships/hyperlink" Target="https://drive.google.com/file/d/1y5rVe-cP6tpHk1xd7iQXiZ0giTuooBr4/view?usp=sharing" TargetMode="External"/><Relationship Id="rId91" Type="http://schemas.openxmlformats.org/officeDocument/2006/relationships/hyperlink" Target="https://drive.google.com/file/d/1wyaIaect0A4DqMl0hxTBaNnVsdG8B2oR/view?usp=sharing" TargetMode="External"/><Relationship Id="rId90" Type="http://schemas.openxmlformats.org/officeDocument/2006/relationships/hyperlink" Target="https://drive.google.com/file/d/16ilfOCzH9Wijeyi9H55IlGm0vc9hLGiG/view?usp=sharing" TargetMode="External"/><Relationship Id="rId93" Type="http://schemas.openxmlformats.org/officeDocument/2006/relationships/hyperlink" Target="https://drive.google.com/file/d/1uDOy8E2W3qdCE2Sbn-5g5AaGNK3_-xAp/view?usp=sharing" TargetMode="External"/><Relationship Id="rId92" Type="http://schemas.openxmlformats.org/officeDocument/2006/relationships/hyperlink" Target="https://drive.google.com/file/d/1x94JdGuoRQBqe9wx0cmYVxMor1POQP7u/view?usp=sharing" TargetMode="External"/><Relationship Id="rId118" Type="http://schemas.openxmlformats.org/officeDocument/2006/relationships/hyperlink" Target="https://drive.google.com/file/d/1Wqx-65ej9AMH7sT2TTGlYfmzBgwVcrtt/view?usp=sharing" TargetMode="External"/><Relationship Id="rId239" Type="http://schemas.openxmlformats.org/officeDocument/2006/relationships/hyperlink" Target="https://drive.google.com/file/d/1qCWRYGNKLom0-Co0EIBWCTom0bhZrb9Z/view?usp=sharing" TargetMode="External"/><Relationship Id="rId117" Type="http://schemas.openxmlformats.org/officeDocument/2006/relationships/hyperlink" Target="https://drive.google.com/file/d/134rR4KAoM2UikIAcH748PKJgDOmhdugL/view?usp=sharing" TargetMode="External"/><Relationship Id="rId238" Type="http://schemas.openxmlformats.org/officeDocument/2006/relationships/hyperlink" Target="https://drive.google.com/file/d/1ZnU4NNsBXubAHBvqMqB7_p_5REdItbzz/view?usp=sharing" TargetMode="External"/><Relationship Id="rId116" Type="http://schemas.openxmlformats.org/officeDocument/2006/relationships/hyperlink" Target="https://drive.google.com/file/d/1_Par10lZ1hTUwOWogQH7aSK5QXxS-6zN/view?usp=sharing" TargetMode="External"/><Relationship Id="rId237" Type="http://schemas.openxmlformats.org/officeDocument/2006/relationships/hyperlink" Target="https://drive.google.com/file/d/1iL9z7yEcb699jhazMBj0mEaetxjpOx8y/view?usp=sharing" TargetMode="External"/><Relationship Id="rId115" Type="http://schemas.openxmlformats.org/officeDocument/2006/relationships/hyperlink" Target="https://drive.google.com/file/d/1HmLT0vrGSLsUvUuJjU4DTGBnYJEpFm5q/view?usp=sharing" TargetMode="External"/><Relationship Id="rId236" Type="http://schemas.openxmlformats.org/officeDocument/2006/relationships/hyperlink" Target="https://drive.google.com/file/d/1yEm-gAN7zDx58uYetneMsxsefWV_J5Db/view?usp=sharing" TargetMode="External"/><Relationship Id="rId119" Type="http://schemas.openxmlformats.org/officeDocument/2006/relationships/hyperlink" Target="https://drive.google.com/file/d/1SwjspyTzQxBiCfrkPI5VqS5Xhz8S31Zc/view?usp=sharing" TargetMode="External"/><Relationship Id="rId110" Type="http://schemas.openxmlformats.org/officeDocument/2006/relationships/hyperlink" Target="https://drive.google.com/file/d/1kIu2yC9PDkXUQ0i5QxW-vCnAytXWZ9sm/view?usp=sharing" TargetMode="External"/><Relationship Id="rId231" Type="http://schemas.openxmlformats.org/officeDocument/2006/relationships/hyperlink" Target="https://drive.google.com/file/d/1ASIEtETf91MI33_8qpqZ7Yjt90t2uMr-/view?usp=sharing" TargetMode="External"/><Relationship Id="rId230" Type="http://schemas.openxmlformats.org/officeDocument/2006/relationships/hyperlink" Target="https://drive.google.com/file/d/1HnzPBNyx8AOesac-3SeJteMfAOKLU7jH/view" TargetMode="External"/><Relationship Id="rId114" Type="http://schemas.openxmlformats.org/officeDocument/2006/relationships/hyperlink" Target="https://drive.google.com/file/d/1SfDWR5B52xEMDScbzXGtOk8Gt5tMxM3i/view?usp=sharing" TargetMode="External"/><Relationship Id="rId235" Type="http://schemas.openxmlformats.org/officeDocument/2006/relationships/hyperlink" Target="https://drive.google.com/file/d/1BiSpiGY2f6Mg01PrTlw5H5XM-ktnR-22/view?usp=sharing" TargetMode="External"/><Relationship Id="rId113" Type="http://schemas.openxmlformats.org/officeDocument/2006/relationships/hyperlink" Target="https://drive.google.com/file/d/1jV4X0QDAPwcOTO8iTBuojpzlJveZK8p-/view?usp=sharing" TargetMode="External"/><Relationship Id="rId234" Type="http://schemas.openxmlformats.org/officeDocument/2006/relationships/hyperlink" Target="https://drive.google.com/file/d/1ll0KmEe6RKgsL2NcTEcXG2ZOwJ_U9sN0/view?usp=sharing" TargetMode="External"/><Relationship Id="rId112" Type="http://schemas.openxmlformats.org/officeDocument/2006/relationships/hyperlink" Target="https://drive.google.com/file/d/1IfOK9FTMEbbELSBWkTH-yBs-g216yBeG/view?usp=sharing" TargetMode="External"/><Relationship Id="rId233" Type="http://schemas.openxmlformats.org/officeDocument/2006/relationships/hyperlink" Target="https://drive.google.com/file/d/1KsJa-yU1q1kSLrzHRyWgdLZDNN0v4EOY/view?usp=sharing" TargetMode="External"/><Relationship Id="rId111" Type="http://schemas.openxmlformats.org/officeDocument/2006/relationships/hyperlink" Target="https://drive.google.com/file/d/1WxKAI_2M00k0NgsLbEbnc7PT2eqYStn_/view?usp=sharing" TargetMode="External"/><Relationship Id="rId232" Type="http://schemas.openxmlformats.org/officeDocument/2006/relationships/hyperlink" Target="https://drive.google.com/file/d/1p7IA7yihJz90Fgb0xtd9n5PyqI_NI0wc/view?usp=sharing" TargetMode="External"/><Relationship Id="rId305" Type="http://schemas.openxmlformats.org/officeDocument/2006/relationships/hyperlink" Target="https://drive.google.com/file/d/1QON_LsLMcetCv2Hb31V_0W4LEs3hbXZ9/view?usp=sharing" TargetMode="External"/><Relationship Id="rId304" Type="http://schemas.openxmlformats.org/officeDocument/2006/relationships/hyperlink" Target="https://drive.google.com/file/d/1oBrDOoX0NHj3DPvNkejV6oVG_rmLbps8/view?usp=sharing" TargetMode="External"/><Relationship Id="rId303" Type="http://schemas.openxmlformats.org/officeDocument/2006/relationships/hyperlink" Target="https://drive.google.com/file/d/1T3UyFUmdyEJKtWkgStrPnBdBPeXDiuG7/view?usp=sharing" TargetMode="External"/><Relationship Id="rId302" Type="http://schemas.openxmlformats.org/officeDocument/2006/relationships/hyperlink" Target="https://drive.google.com/file/d/1fQSSIZ11Ie__17nI_MRvePD6JgGNUw-d/view?usp=sharing" TargetMode="External"/><Relationship Id="rId309" Type="http://schemas.openxmlformats.org/officeDocument/2006/relationships/hyperlink" Target="https://drive.google.com/file/d/1Lu9ZWuW21gGunJPc2BsjuYXC_GwV1k_G/view?usp=sharing" TargetMode="External"/><Relationship Id="rId308" Type="http://schemas.openxmlformats.org/officeDocument/2006/relationships/hyperlink" Target="https://drive.google.com/file/d/173--gavyIixM6DO3Ex-53WIcJeaUdi4l/view?usp=sharing" TargetMode="External"/><Relationship Id="rId307" Type="http://schemas.openxmlformats.org/officeDocument/2006/relationships/hyperlink" Target="https://drive.google.com/file/d/1kIJEzw3q7WsRj2d394H0RHasJ7H887RK/view?usp=sharing" TargetMode="External"/><Relationship Id="rId306" Type="http://schemas.openxmlformats.org/officeDocument/2006/relationships/hyperlink" Target="https://drive.google.com/file/d/1EGeuH6tPhaWyuajEuY7pfsCf7jsM7Yu8/view?usp=sharing" TargetMode="External"/><Relationship Id="rId301" Type="http://schemas.openxmlformats.org/officeDocument/2006/relationships/hyperlink" Target="https://drive.google.com/file/d/1lVxx-XSWlnqxCt-Otieu8pJW4UDvRy1M/view?usp=sharing" TargetMode="External"/><Relationship Id="rId300" Type="http://schemas.openxmlformats.org/officeDocument/2006/relationships/hyperlink" Target="https://drive.google.com/file/d/1gEYMaM0x5xcfzA0zlZWic6lZZCVTsdOR/view?usp=sharing" TargetMode="External"/><Relationship Id="rId206" Type="http://schemas.openxmlformats.org/officeDocument/2006/relationships/hyperlink" Target="https://drive.google.com/file/d/1CNFCABRpINPmRxIs6CkhNEiH1aoaFWUx/view?usp=sharing" TargetMode="External"/><Relationship Id="rId205" Type="http://schemas.openxmlformats.org/officeDocument/2006/relationships/hyperlink" Target="https://drive.google.com/file/d/1pqsBFJAa095bk7rrzj6mrSPjSbar_rqo/view?usp=sharing" TargetMode="External"/><Relationship Id="rId204" Type="http://schemas.openxmlformats.org/officeDocument/2006/relationships/hyperlink" Target="https://drive.google.com/file/d/1OdSbFVhFgvW75L0wS0mQ084esghY4PdT/view?usp=sharing" TargetMode="External"/><Relationship Id="rId203" Type="http://schemas.openxmlformats.org/officeDocument/2006/relationships/hyperlink" Target="https://drive.google.com/file/d/1BQP_m-2TQx37NX2dmkd71d86kzeXQLE4/view?usp=sharing" TargetMode="External"/><Relationship Id="rId209" Type="http://schemas.openxmlformats.org/officeDocument/2006/relationships/hyperlink" Target="https://drive.google.com/file/d/1ztwpy_5xmkYY-_7re5cstmWJvn0j-CKZ/view?usp=sharing" TargetMode="External"/><Relationship Id="rId208" Type="http://schemas.openxmlformats.org/officeDocument/2006/relationships/hyperlink" Target="https://drive.google.com/file/d/1ZCzqzKQQnOiEWFHtVMtzNXWPL3luaOts/view?usp=sharing" TargetMode="External"/><Relationship Id="rId207" Type="http://schemas.openxmlformats.org/officeDocument/2006/relationships/hyperlink" Target="https://drive.google.com/file/d/1fy8f1dqfS7ZK8EHva7BPW7yj3FYn61WL/view?usp=sharing" TargetMode="External"/><Relationship Id="rId202" Type="http://schemas.openxmlformats.org/officeDocument/2006/relationships/hyperlink" Target="https://drive.google.com/file/d/1RcKBJwd5f7qPqVauOv2Q0cOPt4kato9S/view?usp=sharing" TargetMode="External"/><Relationship Id="rId201" Type="http://schemas.openxmlformats.org/officeDocument/2006/relationships/hyperlink" Target="https://drive.google.com/file/d/1LK1McbiO7TX3QRZ33C0Rs-McSLzOAU7j/view?usp=sharing" TargetMode="External"/><Relationship Id="rId200" Type="http://schemas.openxmlformats.org/officeDocument/2006/relationships/hyperlink" Target="https://drive.google.com/file/d/1Vb9lhNJ5e9LTA17rs6uprVmFL06tNF5r/view?usp=sharing" TargetMode="External"/><Relationship Id="rId320" Type="http://schemas.openxmlformats.org/officeDocument/2006/relationships/drawing" Target="../drawings/drawing5.xml"/><Relationship Id="rId316" Type="http://schemas.openxmlformats.org/officeDocument/2006/relationships/hyperlink" Target="https://drive.google.com/file/d/1qVLbSWMbzhi7Bc62NLP-S6scSDH_8lwX/view?usp=sharing" TargetMode="External"/><Relationship Id="rId315" Type="http://schemas.openxmlformats.org/officeDocument/2006/relationships/hyperlink" Target="https://drive.google.com/file/d/1YArMeuZuB88Fpn5LLmKALE5sncRSsv_7/view?usp=sharing" TargetMode="External"/><Relationship Id="rId314" Type="http://schemas.openxmlformats.org/officeDocument/2006/relationships/hyperlink" Target="https://drive.google.com/file/d/1zFxTH91wiuxPJ7DW3Kjz4j0ZYDG46jhq/view?usp=sharing" TargetMode="External"/><Relationship Id="rId313" Type="http://schemas.openxmlformats.org/officeDocument/2006/relationships/hyperlink" Target="https://drive.google.com/file/d/1oB-erN7YvNsnEEj8hxSv7w2iAtq6-G28/view?usp=sharing" TargetMode="External"/><Relationship Id="rId319" Type="http://schemas.openxmlformats.org/officeDocument/2006/relationships/hyperlink" Target="https://drive.google.com/file/d/1wZVq_GqtmODmHeDs0v6Q2Uj218SbBU42/view?usp=sharing" TargetMode="External"/><Relationship Id="rId318" Type="http://schemas.openxmlformats.org/officeDocument/2006/relationships/hyperlink" Target="https://drive.google.com/file/d/1Icm0UuF3VQBAPNJgv2G6TwAGwV9avJ_6/view?usp=sharing" TargetMode="External"/><Relationship Id="rId317" Type="http://schemas.openxmlformats.org/officeDocument/2006/relationships/hyperlink" Target="https://drive.google.com/file/d/1qQZD4K0IrT4cFFf_hh6xWfsRYYomqvhs/view?usp=sharing" TargetMode="External"/><Relationship Id="rId312" Type="http://schemas.openxmlformats.org/officeDocument/2006/relationships/hyperlink" Target="https://drive.google.com/file/d/1OGWyiSJkvqkIan8_tbmTt36VZGqmeW_K/view?usp=sharing" TargetMode="External"/><Relationship Id="rId311" Type="http://schemas.openxmlformats.org/officeDocument/2006/relationships/hyperlink" Target="https://drive.google.com/file/d/11AVBsJf8tdxkTfaefyH4FzPZLjdqxzjf/view?usp=sharing" TargetMode="External"/><Relationship Id="rId310" Type="http://schemas.openxmlformats.org/officeDocument/2006/relationships/hyperlink" Target="https://drive.google.com/file/d/1rVjDEg_ch3EELW_QHi1WENexrk5UK1LL/view?usp=sharing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20.13"/>
    <col customWidth="1" min="10" max="10" width="11.88"/>
    <col customWidth="1" min="11" max="11" width="13.5"/>
    <col customWidth="1" min="12" max="12" width="18.88"/>
    <col customWidth="1" hidden="1" min="13" max="13" width="28.75"/>
    <col customWidth="1" hidden="1" min="14" max="14" width="18.0"/>
    <col customWidth="1" hidden="1" min="15" max="15" width="46.5"/>
    <col customWidth="1" hidden="1" min="16" max="16" width="34.88"/>
    <col customWidth="1" hidden="1" min="17" max="17" width="26.25"/>
    <col customWidth="1" hidden="1" min="18" max="18" width="28.25"/>
    <col customWidth="1" hidden="1" min="19" max="19" width="28.5"/>
    <col customWidth="1" hidden="1" min="20" max="20" width="27.0"/>
    <col customWidth="1" hidden="1" min="21" max="21" width="29.0"/>
    <col customWidth="1" hidden="1" min="22" max="22" width="29.13"/>
    <col customWidth="1" hidden="1" min="23" max="23" width="23.13"/>
    <col customWidth="1" hidden="1" min="24" max="24" width="29.63"/>
    <col customWidth="1" hidden="1" min="25" max="25" width="30.88"/>
    <col customWidth="1" hidden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6" width="7.0"/>
  </cols>
  <sheetData>
    <row r="1" hidden="1">
      <c r="A1" s="1" t="s">
        <v>2</v>
      </c>
    </row>
    <row r="2">
      <c r="A2" s="2" t="s">
        <v>6</v>
      </c>
      <c r="B2" s="3"/>
      <c r="C2" s="4"/>
      <c r="D2" s="2" t="s">
        <v>14</v>
      </c>
      <c r="E2" s="3"/>
      <c r="F2" s="4"/>
      <c r="G2" s="2" t="s">
        <v>15</v>
      </c>
      <c r="H2" s="3"/>
      <c r="I2" s="4"/>
    </row>
    <row r="3">
      <c r="A3" s="5" t="s">
        <v>17</v>
      </c>
      <c r="B3" s="3"/>
      <c r="C3" s="4"/>
      <c r="D3" s="5" t="s">
        <v>18</v>
      </c>
      <c r="E3" s="3"/>
      <c r="F3" s="4"/>
      <c r="G3" s="5" t="s">
        <v>19</v>
      </c>
      <c r="H3" s="3"/>
      <c r="I3" s="4"/>
    </row>
    <row r="4" hidden="1">
      <c r="A4" s="1" t="s">
        <v>20</v>
      </c>
      <c r="B4" s="1" t="s">
        <v>21</v>
      </c>
      <c r="C4" s="1" t="s">
        <v>21</v>
      </c>
      <c r="D4" s="1" t="s">
        <v>22</v>
      </c>
      <c r="E4" s="1" t="s">
        <v>20</v>
      </c>
      <c r="F4" s="1" t="s">
        <v>23</v>
      </c>
      <c r="G4" s="1" t="s">
        <v>23</v>
      </c>
      <c r="H4" s="1" t="s">
        <v>23</v>
      </c>
      <c r="I4" s="1" t="s">
        <v>20</v>
      </c>
      <c r="J4" s="1" t="s">
        <v>20</v>
      </c>
      <c r="K4" s="1" t="s">
        <v>20</v>
      </c>
      <c r="L4" s="1" t="s">
        <v>22</v>
      </c>
      <c r="M4" s="1" t="s">
        <v>20</v>
      </c>
      <c r="N4" s="1" t="s">
        <v>22</v>
      </c>
      <c r="O4" s="1" t="s">
        <v>24</v>
      </c>
      <c r="P4" s="1" t="s">
        <v>25</v>
      </c>
      <c r="Q4" s="1" t="s">
        <v>20</v>
      </c>
      <c r="R4" s="1" t="s">
        <v>20</v>
      </c>
      <c r="S4" s="1" t="s">
        <v>20</v>
      </c>
      <c r="T4" s="1" t="s">
        <v>20</v>
      </c>
      <c r="U4" s="1" t="s">
        <v>20</v>
      </c>
      <c r="V4" s="1" t="s">
        <v>20</v>
      </c>
      <c r="W4" s="1" t="s">
        <v>23</v>
      </c>
      <c r="X4" s="1" t="s">
        <v>21</v>
      </c>
      <c r="Y4" s="1" t="s">
        <v>21</v>
      </c>
      <c r="Z4" s="1" t="s">
        <v>26</v>
      </c>
      <c r="AA4" s="1" t="s">
        <v>25</v>
      </c>
      <c r="AB4" s="1" t="s">
        <v>25</v>
      </c>
      <c r="AC4" s="1" t="s">
        <v>21</v>
      </c>
      <c r="AD4" s="1" t="s">
        <v>27</v>
      </c>
      <c r="AE4" s="1" t="s">
        <v>26</v>
      </c>
      <c r="AF4" s="1" t="s">
        <v>27</v>
      </c>
      <c r="AG4" s="1" t="s">
        <v>23</v>
      </c>
      <c r="AH4" s="1" t="s">
        <v>21</v>
      </c>
      <c r="AI4" s="1" t="s">
        <v>28</v>
      </c>
      <c r="AJ4" s="1" t="s">
        <v>29</v>
      </c>
    </row>
    <row r="5" hidden="1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  <c r="AB5" s="1" t="s">
        <v>57</v>
      </c>
      <c r="AC5" s="1" t="s">
        <v>58</v>
      </c>
      <c r="AD5" s="1" t="s">
        <v>59</v>
      </c>
      <c r="AE5" s="1" t="s">
        <v>60</v>
      </c>
      <c r="AF5" s="1" t="s">
        <v>61</v>
      </c>
      <c r="AG5" s="1" t="s">
        <v>62</v>
      </c>
      <c r="AH5" s="1" t="s">
        <v>63</v>
      </c>
      <c r="AI5" s="1" t="s">
        <v>64</v>
      </c>
      <c r="AJ5" s="1" t="s">
        <v>65</v>
      </c>
    </row>
    <row r="6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67</v>
      </c>
      <c r="B7" s="6" t="s">
        <v>68</v>
      </c>
      <c r="C7" s="6" t="s">
        <v>69</v>
      </c>
      <c r="D7" s="6" t="s">
        <v>70</v>
      </c>
      <c r="E7" s="6" t="s">
        <v>71</v>
      </c>
      <c r="F7" s="6" t="s">
        <v>72</v>
      </c>
      <c r="G7" s="6" t="s">
        <v>73</v>
      </c>
      <c r="H7" s="6" t="s">
        <v>74</v>
      </c>
      <c r="I7" s="6" t="s">
        <v>75</v>
      </c>
      <c r="J7" s="6" t="s">
        <v>76</v>
      </c>
      <c r="K7" s="6" t="s">
        <v>77</v>
      </c>
      <c r="L7" s="6" t="s">
        <v>78</v>
      </c>
      <c r="M7" s="6" t="s">
        <v>79</v>
      </c>
      <c r="N7" s="6" t="s">
        <v>80</v>
      </c>
      <c r="O7" s="6" t="s">
        <v>81</v>
      </c>
      <c r="P7" s="6" t="s">
        <v>82</v>
      </c>
      <c r="Q7" s="6" t="s">
        <v>83</v>
      </c>
      <c r="R7" s="6" t="s">
        <v>84</v>
      </c>
      <c r="S7" s="6" t="s">
        <v>85</v>
      </c>
      <c r="T7" s="6" t="s">
        <v>86</v>
      </c>
      <c r="U7" s="6" t="s">
        <v>87</v>
      </c>
      <c r="V7" s="6" t="s">
        <v>88</v>
      </c>
      <c r="W7" s="6" t="s">
        <v>89</v>
      </c>
      <c r="X7" s="6" t="s">
        <v>90</v>
      </c>
      <c r="Y7" s="6" t="s">
        <v>91</v>
      </c>
      <c r="Z7" s="6" t="s">
        <v>92</v>
      </c>
      <c r="AA7" s="6" t="s">
        <v>93</v>
      </c>
      <c r="AB7" s="6" t="s">
        <v>94</v>
      </c>
      <c r="AC7" s="6" t="s">
        <v>95</v>
      </c>
      <c r="AD7" s="6" t="s">
        <v>96</v>
      </c>
      <c r="AE7" s="6" t="s">
        <v>97</v>
      </c>
      <c r="AF7" s="6" t="s">
        <v>98</v>
      </c>
      <c r="AG7" s="6" t="s">
        <v>99</v>
      </c>
      <c r="AH7" s="6" t="s">
        <v>100</v>
      </c>
      <c r="AI7" s="6" t="s">
        <v>101</v>
      </c>
      <c r="AJ7" s="6" t="s">
        <v>102</v>
      </c>
    </row>
    <row r="8">
      <c r="A8" s="1">
        <v>2019.0</v>
      </c>
      <c r="B8" s="7">
        <v>43466.0</v>
      </c>
      <c r="C8" s="8" t="s">
        <v>103</v>
      </c>
      <c r="D8" s="1" t="s">
        <v>3</v>
      </c>
      <c r="E8" s="1" t="s">
        <v>106</v>
      </c>
      <c r="F8" s="1" t="s">
        <v>106</v>
      </c>
      <c r="G8" s="1" t="s">
        <v>106</v>
      </c>
      <c r="H8" s="10" t="s">
        <v>107</v>
      </c>
      <c r="I8" s="11" t="s">
        <v>111</v>
      </c>
      <c r="J8" s="1" t="s">
        <v>112</v>
      </c>
      <c r="K8" s="9" t="s">
        <v>113</v>
      </c>
      <c r="L8" s="1" t="s">
        <v>1</v>
      </c>
      <c r="M8" s="1" t="s">
        <v>114</v>
      </c>
      <c r="N8" s="1" t="s">
        <v>104</v>
      </c>
      <c r="O8" s="1">
        <v>0.0</v>
      </c>
      <c r="P8" s="1">
        <v>0.0</v>
      </c>
      <c r="Q8" s="1" t="s">
        <v>117</v>
      </c>
      <c r="R8" s="1" t="s">
        <v>118</v>
      </c>
      <c r="S8" s="1" t="s">
        <v>119</v>
      </c>
      <c r="T8" s="1" t="s">
        <v>120</v>
      </c>
      <c r="U8" s="1" t="s">
        <v>118</v>
      </c>
      <c r="V8" s="1" t="s">
        <v>121</v>
      </c>
      <c r="W8" s="1" t="s">
        <v>122</v>
      </c>
      <c r="X8" s="7">
        <v>43505.0</v>
      </c>
      <c r="Y8" s="7">
        <v>43505.0</v>
      </c>
      <c r="Z8" s="1">
        <v>1.0</v>
      </c>
      <c r="AA8" s="1">
        <v>100.0</v>
      </c>
      <c r="AB8" s="1">
        <v>0.0</v>
      </c>
      <c r="AC8" s="7">
        <v>43504.0</v>
      </c>
      <c r="AD8" s="16" t="s">
        <v>133</v>
      </c>
      <c r="AE8" s="1">
        <v>1.0</v>
      </c>
      <c r="AF8" s="15" t="s">
        <v>142</v>
      </c>
      <c r="AG8" s="1" t="s">
        <v>144</v>
      </c>
      <c r="AH8" s="7">
        <v>43831.0</v>
      </c>
      <c r="AI8" s="7">
        <v>43830.0</v>
      </c>
    </row>
    <row r="9">
      <c r="A9" s="1">
        <v>2019.0</v>
      </c>
      <c r="B9" s="7">
        <v>43466.0</v>
      </c>
      <c r="C9" s="8" t="s">
        <v>103</v>
      </c>
      <c r="D9" s="1" t="s">
        <v>3</v>
      </c>
      <c r="E9" s="1" t="s">
        <v>145</v>
      </c>
      <c r="F9" s="1" t="s">
        <v>145</v>
      </c>
      <c r="G9" s="1" t="s">
        <v>145</v>
      </c>
      <c r="H9" s="1" t="s">
        <v>146</v>
      </c>
      <c r="I9" s="1" t="s">
        <v>147</v>
      </c>
      <c r="J9" s="9" t="s">
        <v>149</v>
      </c>
      <c r="K9" s="9" t="s">
        <v>150</v>
      </c>
      <c r="L9" s="1" t="s">
        <v>1</v>
      </c>
      <c r="M9" s="1" t="s">
        <v>114</v>
      </c>
      <c r="N9" s="1" t="s">
        <v>104</v>
      </c>
      <c r="O9" s="1">
        <v>3.0</v>
      </c>
      <c r="P9" s="1">
        <v>0.0</v>
      </c>
      <c r="Q9" s="1" t="s">
        <v>117</v>
      </c>
      <c r="R9" s="1" t="s">
        <v>118</v>
      </c>
      <c r="S9" s="1" t="s">
        <v>119</v>
      </c>
      <c r="T9" s="1" t="s">
        <v>120</v>
      </c>
      <c r="U9" s="1" t="s">
        <v>118</v>
      </c>
      <c r="V9" s="1" t="s">
        <v>151</v>
      </c>
      <c r="W9" s="1" t="s">
        <v>122</v>
      </c>
      <c r="X9" s="7">
        <v>43505.0</v>
      </c>
      <c r="Y9" s="7">
        <v>43506.0</v>
      </c>
      <c r="Z9" s="1">
        <v>2.0</v>
      </c>
      <c r="AA9" s="1">
        <v>3402.0</v>
      </c>
      <c r="AB9" s="1">
        <v>2318.0</v>
      </c>
      <c r="AC9" s="7">
        <v>43503.0</v>
      </c>
      <c r="AD9" s="15" t="s">
        <v>152</v>
      </c>
      <c r="AE9" s="1">
        <v>2.0</v>
      </c>
      <c r="AF9" s="15" t="s">
        <v>152</v>
      </c>
      <c r="AG9" s="1" t="s">
        <v>144</v>
      </c>
      <c r="AH9" s="7">
        <v>43831.0</v>
      </c>
      <c r="AI9" s="7">
        <v>43830.0</v>
      </c>
    </row>
    <row r="10">
      <c r="A10" s="1">
        <v>2019.0</v>
      </c>
      <c r="B10" s="7">
        <v>43466.0</v>
      </c>
      <c r="C10" s="8" t="s">
        <v>103</v>
      </c>
      <c r="D10" s="1" t="s">
        <v>3</v>
      </c>
      <c r="E10" s="1" t="s">
        <v>145</v>
      </c>
      <c r="F10" s="1" t="s">
        <v>145</v>
      </c>
      <c r="G10" s="1" t="s">
        <v>145</v>
      </c>
      <c r="H10" s="1" t="s">
        <v>146</v>
      </c>
      <c r="I10" s="1" t="s">
        <v>147</v>
      </c>
      <c r="J10" s="9" t="s">
        <v>149</v>
      </c>
      <c r="K10" s="9" t="s">
        <v>150</v>
      </c>
      <c r="L10" s="1" t="s">
        <v>1</v>
      </c>
      <c r="M10" s="1" t="s">
        <v>114</v>
      </c>
      <c r="N10" s="1" t="s">
        <v>104</v>
      </c>
      <c r="O10" s="1">
        <v>3.0</v>
      </c>
      <c r="P10" s="1">
        <v>0.0</v>
      </c>
      <c r="Q10" s="1" t="s">
        <v>117</v>
      </c>
      <c r="R10" s="1" t="s">
        <v>118</v>
      </c>
      <c r="S10" s="1" t="s">
        <v>119</v>
      </c>
      <c r="T10" s="1" t="s">
        <v>120</v>
      </c>
      <c r="U10" s="1" t="s">
        <v>118</v>
      </c>
      <c r="V10" s="1" t="s">
        <v>151</v>
      </c>
      <c r="W10" s="1" t="s">
        <v>122</v>
      </c>
      <c r="X10" s="7">
        <v>43505.0</v>
      </c>
      <c r="Y10" s="7">
        <v>43506.0</v>
      </c>
      <c r="Z10" s="1">
        <v>3.0</v>
      </c>
      <c r="AA10" s="1">
        <v>343.0</v>
      </c>
      <c r="AB10" s="1">
        <v>457.0</v>
      </c>
      <c r="AC10" s="7">
        <v>43503.0</v>
      </c>
      <c r="AD10" s="15" t="s">
        <v>155</v>
      </c>
      <c r="AE10" s="1">
        <v>3.0</v>
      </c>
      <c r="AF10" s="15" t="s">
        <v>155</v>
      </c>
      <c r="AG10" s="1" t="s">
        <v>144</v>
      </c>
      <c r="AH10" s="7">
        <v>43831.0</v>
      </c>
      <c r="AI10" s="7">
        <v>43830.0</v>
      </c>
    </row>
    <row r="11">
      <c r="A11" s="9">
        <v>2019.0</v>
      </c>
      <c r="B11" s="7">
        <v>43466.0</v>
      </c>
      <c r="C11" s="8" t="s">
        <v>103</v>
      </c>
      <c r="D11" s="1" t="s">
        <v>3</v>
      </c>
      <c r="E11" s="9" t="s">
        <v>157</v>
      </c>
      <c r="F11" s="9" t="s">
        <v>157</v>
      </c>
      <c r="G11" s="9" t="s">
        <v>157</v>
      </c>
      <c r="H11" s="10" t="s">
        <v>158</v>
      </c>
      <c r="I11" s="9" t="s">
        <v>159</v>
      </c>
      <c r="J11" s="9" t="s">
        <v>160</v>
      </c>
      <c r="K11" s="9" t="s">
        <v>161</v>
      </c>
      <c r="L11" s="1" t="s">
        <v>1</v>
      </c>
      <c r="M11" s="9" t="s">
        <v>162</v>
      </c>
      <c r="N11" s="1" t="s">
        <v>104</v>
      </c>
      <c r="O11" s="9">
        <v>0.0</v>
      </c>
      <c r="P11" s="9">
        <v>0.0</v>
      </c>
      <c r="Q11" s="1" t="s">
        <v>117</v>
      </c>
      <c r="R11" s="1" t="s">
        <v>118</v>
      </c>
      <c r="S11" s="1" t="s">
        <v>119</v>
      </c>
      <c r="T11" s="1" t="s">
        <v>120</v>
      </c>
      <c r="U11" s="1" t="s">
        <v>118</v>
      </c>
      <c r="V11" s="9" t="s">
        <v>164</v>
      </c>
      <c r="W11" s="9" t="s">
        <v>162</v>
      </c>
      <c r="X11" s="7">
        <v>43505.0</v>
      </c>
      <c r="Y11" s="7">
        <v>43505.0</v>
      </c>
      <c r="Z11" s="1">
        <v>4.0</v>
      </c>
      <c r="AA11" s="1">
        <v>500.0</v>
      </c>
      <c r="AB11" s="9">
        <v>0.0</v>
      </c>
      <c r="AC11" s="7">
        <v>43504.0</v>
      </c>
      <c r="AD11" s="16" t="s">
        <v>165</v>
      </c>
      <c r="AE11" s="1">
        <v>4.0</v>
      </c>
      <c r="AF11" s="15" t="s">
        <v>142</v>
      </c>
      <c r="AG11" s="1" t="s">
        <v>144</v>
      </c>
      <c r="AH11" s="7">
        <v>43831.0</v>
      </c>
      <c r="AI11" s="7">
        <v>43830.0</v>
      </c>
    </row>
    <row r="12">
      <c r="A12" s="9">
        <v>2019.0</v>
      </c>
      <c r="B12" s="7">
        <v>43466.0</v>
      </c>
      <c r="C12" s="8" t="s">
        <v>103</v>
      </c>
      <c r="D12" s="1" t="s">
        <v>3</v>
      </c>
      <c r="E12" s="9" t="s">
        <v>157</v>
      </c>
      <c r="F12" s="9" t="s">
        <v>157</v>
      </c>
      <c r="G12" s="9" t="s">
        <v>157</v>
      </c>
      <c r="H12" s="10" t="s">
        <v>158</v>
      </c>
      <c r="I12" s="9" t="s">
        <v>159</v>
      </c>
      <c r="J12" s="9" t="s">
        <v>160</v>
      </c>
      <c r="K12" s="9" t="s">
        <v>161</v>
      </c>
      <c r="L12" s="1" t="s">
        <v>1</v>
      </c>
      <c r="M12" s="9" t="s">
        <v>162</v>
      </c>
      <c r="N12" s="1" t="s">
        <v>104</v>
      </c>
      <c r="O12" s="9">
        <v>0.0</v>
      </c>
      <c r="P12" s="9">
        <v>0.0</v>
      </c>
      <c r="Q12" s="1" t="s">
        <v>117</v>
      </c>
      <c r="R12" s="1" t="s">
        <v>118</v>
      </c>
      <c r="S12" s="1" t="s">
        <v>119</v>
      </c>
      <c r="T12" s="1" t="s">
        <v>120</v>
      </c>
      <c r="U12" s="1" t="s">
        <v>118</v>
      </c>
      <c r="V12" s="9" t="s">
        <v>164</v>
      </c>
      <c r="W12" s="9" t="s">
        <v>162</v>
      </c>
      <c r="X12" s="7">
        <v>43505.0</v>
      </c>
      <c r="Y12" s="7">
        <v>43505.0</v>
      </c>
      <c r="Z12" s="1">
        <v>5.0</v>
      </c>
      <c r="AA12" s="8" t="s">
        <v>131</v>
      </c>
      <c r="AB12" s="9">
        <v>6.0</v>
      </c>
      <c r="AC12" s="7">
        <v>43504.0</v>
      </c>
      <c r="AD12" s="16" t="s">
        <v>169</v>
      </c>
      <c r="AE12" s="1">
        <v>5.0</v>
      </c>
      <c r="AF12" s="20" t="s">
        <v>142</v>
      </c>
      <c r="AG12" s="1" t="s">
        <v>144</v>
      </c>
      <c r="AH12" s="7">
        <v>43831.0</v>
      </c>
      <c r="AI12" s="7">
        <v>43830.0</v>
      </c>
    </row>
    <row r="13">
      <c r="A13" s="9">
        <v>2019.0</v>
      </c>
      <c r="B13" s="7">
        <v>43466.0</v>
      </c>
      <c r="C13" s="8" t="s">
        <v>103</v>
      </c>
      <c r="D13" s="1" t="s">
        <v>3</v>
      </c>
      <c r="E13" s="9" t="s">
        <v>157</v>
      </c>
      <c r="F13" s="9" t="s">
        <v>157</v>
      </c>
      <c r="G13" s="9" t="s">
        <v>157</v>
      </c>
      <c r="H13" s="10" t="s">
        <v>158</v>
      </c>
      <c r="I13" s="9" t="s">
        <v>159</v>
      </c>
      <c r="J13" s="9" t="s">
        <v>160</v>
      </c>
      <c r="K13" s="9" t="s">
        <v>161</v>
      </c>
      <c r="L13" s="1" t="s">
        <v>1</v>
      </c>
      <c r="M13" s="9" t="s">
        <v>162</v>
      </c>
      <c r="N13" s="1" t="s">
        <v>104</v>
      </c>
      <c r="O13" s="9">
        <v>0.0</v>
      </c>
      <c r="P13" s="9">
        <v>0.0</v>
      </c>
      <c r="Q13" s="1" t="s">
        <v>117</v>
      </c>
      <c r="R13" s="1" t="s">
        <v>118</v>
      </c>
      <c r="S13" s="1" t="s">
        <v>119</v>
      </c>
      <c r="T13" s="1" t="s">
        <v>120</v>
      </c>
      <c r="U13" s="1" t="s">
        <v>118</v>
      </c>
      <c r="V13" s="9" t="s">
        <v>164</v>
      </c>
      <c r="W13" s="9" t="s">
        <v>162</v>
      </c>
      <c r="X13" s="7">
        <v>43505.0</v>
      </c>
      <c r="Y13" s="7">
        <v>43505.0</v>
      </c>
      <c r="Z13" s="1">
        <v>6.0</v>
      </c>
      <c r="AA13" s="8" t="s">
        <v>134</v>
      </c>
      <c r="AB13" s="9">
        <v>0.0</v>
      </c>
      <c r="AC13" s="7">
        <v>43777.0</v>
      </c>
      <c r="AD13" s="16" t="s">
        <v>171</v>
      </c>
      <c r="AE13" s="1">
        <v>6.0</v>
      </c>
      <c r="AF13" s="20" t="s">
        <v>142</v>
      </c>
      <c r="AG13" s="1" t="s">
        <v>144</v>
      </c>
      <c r="AH13" s="7">
        <v>43831.0</v>
      </c>
      <c r="AI13" s="7">
        <v>43830.0</v>
      </c>
    </row>
    <row r="14">
      <c r="A14" s="1">
        <v>2019.0</v>
      </c>
      <c r="B14" s="7">
        <v>43466.0</v>
      </c>
      <c r="C14" s="8" t="s">
        <v>103</v>
      </c>
      <c r="D14" s="1" t="s">
        <v>3</v>
      </c>
      <c r="E14" s="9" t="s">
        <v>157</v>
      </c>
      <c r="F14" s="9" t="s">
        <v>157</v>
      </c>
      <c r="G14" s="9" t="s">
        <v>157</v>
      </c>
      <c r="H14" s="10" t="s">
        <v>174</v>
      </c>
      <c r="I14" s="9" t="s">
        <v>175</v>
      </c>
      <c r="J14" s="9" t="s">
        <v>176</v>
      </c>
      <c r="K14" s="9" t="s">
        <v>177</v>
      </c>
      <c r="L14" s="1" t="s">
        <v>1</v>
      </c>
      <c r="M14" s="9" t="s">
        <v>162</v>
      </c>
      <c r="N14" s="1" t="s">
        <v>104</v>
      </c>
      <c r="O14" s="9">
        <v>0.0</v>
      </c>
      <c r="P14" s="9">
        <v>0.0</v>
      </c>
      <c r="Q14" s="1" t="s">
        <v>117</v>
      </c>
      <c r="R14" s="1" t="s">
        <v>118</v>
      </c>
      <c r="S14" s="1" t="s">
        <v>119</v>
      </c>
      <c r="T14" s="1" t="s">
        <v>120</v>
      </c>
      <c r="U14" s="1" t="s">
        <v>118</v>
      </c>
      <c r="V14" s="9" t="s">
        <v>178</v>
      </c>
      <c r="W14" s="9" t="s">
        <v>162</v>
      </c>
      <c r="X14" s="7">
        <v>43504.0</v>
      </c>
      <c r="Y14" s="7">
        <v>43506.0</v>
      </c>
      <c r="Z14" s="1">
        <v>7.0</v>
      </c>
      <c r="AA14" s="14">
        <v>3000.0</v>
      </c>
      <c r="AB14" s="9">
        <v>0.0</v>
      </c>
      <c r="AC14" s="7">
        <v>43504.0</v>
      </c>
      <c r="AD14" s="16" t="s">
        <v>180</v>
      </c>
      <c r="AE14" s="1">
        <v>7.0</v>
      </c>
      <c r="AF14" s="20" t="s">
        <v>142</v>
      </c>
      <c r="AG14" s="1" t="s">
        <v>144</v>
      </c>
      <c r="AH14" s="7">
        <v>43831.0</v>
      </c>
      <c r="AI14" s="7">
        <v>43830.0</v>
      </c>
    </row>
    <row r="15">
      <c r="A15" s="1">
        <v>2019.0</v>
      </c>
      <c r="B15" s="7">
        <v>43466.0</v>
      </c>
      <c r="C15" s="8" t="s">
        <v>103</v>
      </c>
      <c r="D15" s="1" t="s">
        <v>3</v>
      </c>
      <c r="E15" s="9" t="s">
        <v>157</v>
      </c>
      <c r="F15" s="9" t="s">
        <v>157</v>
      </c>
      <c r="G15" s="9" t="s">
        <v>157</v>
      </c>
      <c r="H15" s="10" t="s">
        <v>174</v>
      </c>
      <c r="I15" s="9" t="s">
        <v>175</v>
      </c>
      <c r="J15" s="9" t="s">
        <v>176</v>
      </c>
      <c r="K15" s="9" t="s">
        <v>177</v>
      </c>
      <c r="L15" s="1" t="s">
        <v>1</v>
      </c>
      <c r="M15" s="9" t="s">
        <v>162</v>
      </c>
      <c r="N15" s="1" t="s">
        <v>104</v>
      </c>
      <c r="O15" s="9">
        <v>0.0</v>
      </c>
      <c r="P15" s="9">
        <v>0.0</v>
      </c>
      <c r="Q15" s="1" t="s">
        <v>117</v>
      </c>
      <c r="R15" s="1" t="s">
        <v>118</v>
      </c>
      <c r="S15" s="1" t="s">
        <v>119</v>
      </c>
      <c r="T15" s="1" t="s">
        <v>120</v>
      </c>
      <c r="U15" s="1" t="s">
        <v>118</v>
      </c>
      <c r="V15" s="9" t="s">
        <v>178</v>
      </c>
      <c r="W15" s="9" t="s">
        <v>162</v>
      </c>
      <c r="X15" s="7">
        <v>43504.0</v>
      </c>
      <c r="Y15" s="7">
        <v>43506.0</v>
      </c>
      <c r="Z15" s="1">
        <v>8.0</v>
      </c>
      <c r="AA15" s="8" t="s">
        <v>135</v>
      </c>
      <c r="AB15" s="9">
        <v>0.0</v>
      </c>
      <c r="AC15" s="7">
        <v>43504.0</v>
      </c>
      <c r="AD15" s="16" t="s">
        <v>180</v>
      </c>
      <c r="AE15" s="1">
        <v>8.0</v>
      </c>
      <c r="AF15" s="15" t="s">
        <v>142</v>
      </c>
      <c r="AG15" s="1" t="s">
        <v>144</v>
      </c>
      <c r="AH15" s="7">
        <v>43831.0</v>
      </c>
      <c r="AI15" s="7">
        <v>43830.0</v>
      </c>
    </row>
    <row r="16">
      <c r="A16" s="1">
        <v>2019.0</v>
      </c>
      <c r="B16" s="7">
        <v>43466.0</v>
      </c>
      <c r="C16" s="8" t="s">
        <v>103</v>
      </c>
      <c r="D16" s="1" t="s">
        <v>3</v>
      </c>
      <c r="E16" s="9" t="s">
        <v>157</v>
      </c>
      <c r="F16" s="9" t="s">
        <v>157</v>
      </c>
      <c r="G16" s="9" t="s">
        <v>157</v>
      </c>
      <c r="H16" s="10" t="s">
        <v>174</v>
      </c>
      <c r="I16" s="9" t="s">
        <v>175</v>
      </c>
      <c r="J16" s="9" t="s">
        <v>176</v>
      </c>
      <c r="K16" s="9" t="s">
        <v>177</v>
      </c>
      <c r="L16" s="1" t="s">
        <v>1</v>
      </c>
      <c r="M16" s="9" t="s">
        <v>162</v>
      </c>
      <c r="N16" s="1" t="s">
        <v>104</v>
      </c>
      <c r="O16" s="9">
        <v>0.0</v>
      </c>
      <c r="P16" s="9">
        <v>0.0</v>
      </c>
      <c r="Q16" s="1" t="s">
        <v>117</v>
      </c>
      <c r="R16" s="1" t="s">
        <v>118</v>
      </c>
      <c r="S16" s="1" t="s">
        <v>119</v>
      </c>
      <c r="T16" s="1" t="s">
        <v>120</v>
      </c>
      <c r="U16" s="1" t="s">
        <v>118</v>
      </c>
      <c r="V16" s="9" t="s">
        <v>178</v>
      </c>
      <c r="W16" s="9" t="s">
        <v>162</v>
      </c>
      <c r="X16" s="7">
        <v>43504.0</v>
      </c>
      <c r="Y16" s="7">
        <v>43506.0</v>
      </c>
      <c r="Z16" s="1">
        <v>9.0</v>
      </c>
      <c r="AA16" s="8">
        <f>(574.2+1000)</f>
        <v>1574.2</v>
      </c>
      <c r="AB16" s="9">
        <v>580.73</v>
      </c>
      <c r="AC16" s="7">
        <v>43504.0</v>
      </c>
      <c r="AD16" s="16" t="s">
        <v>180</v>
      </c>
      <c r="AE16" s="1">
        <v>9.0</v>
      </c>
      <c r="AF16" s="20" t="s">
        <v>142</v>
      </c>
      <c r="AG16" s="1" t="s">
        <v>144</v>
      </c>
      <c r="AH16" s="7">
        <v>43831.0</v>
      </c>
      <c r="AI16" s="7">
        <v>43830.0</v>
      </c>
    </row>
    <row r="17">
      <c r="A17" s="1">
        <v>2019.0</v>
      </c>
      <c r="B17" s="7">
        <v>43466.0</v>
      </c>
      <c r="C17" s="8" t="s">
        <v>103</v>
      </c>
      <c r="D17" s="1" t="s">
        <v>3</v>
      </c>
      <c r="E17" s="9" t="s">
        <v>157</v>
      </c>
      <c r="F17" s="9" t="s">
        <v>157</v>
      </c>
      <c r="G17" s="9" t="s">
        <v>157</v>
      </c>
      <c r="H17" s="10" t="s">
        <v>174</v>
      </c>
      <c r="I17" s="9" t="s">
        <v>175</v>
      </c>
      <c r="J17" s="9" t="s">
        <v>176</v>
      </c>
      <c r="K17" s="9" t="s">
        <v>177</v>
      </c>
      <c r="L17" s="1" t="s">
        <v>1</v>
      </c>
      <c r="M17" s="9" t="s">
        <v>162</v>
      </c>
      <c r="N17" s="1" t="s">
        <v>104</v>
      </c>
      <c r="O17" s="9">
        <v>0.0</v>
      </c>
      <c r="P17" s="9">
        <v>0.0</v>
      </c>
      <c r="Q17" s="1" t="s">
        <v>117</v>
      </c>
      <c r="R17" s="1" t="s">
        <v>118</v>
      </c>
      <c r="S17" s="1" t="s">
        <v>119</v>
      </c>
      <c r="T17" s="1" t="s">
        <v>120</v>
      </c>
      <c r="U17" s="1" t="s">
        <v>118</v>
      </c>
      <c r="V17" s="9" t="s">
        <v>178</v>
      </c>
      <c r="W17" s="9" t="s">
        <v>162</v>
      </c>
      <c r="X17" s="7">
        <v>43504.0</v>
      </c>
      <c r="Y17" s="7">
        <v>43506.0</v>
      </c>
      <c r="Z17" s="1">
        <v>10.0</v>
      </c>
      <c r="AA17" s="8">
        <v>200.0</v>
      </c>
      <c r="AB17" s="9">
        <v>0.0</v>
      </c>
      <c r="AC17" s="7">
        <v>43504.0</v>
      </c>
      <c r="AD17" s="16" t="s">
        <v>180</v>
      </c>
      <c r="AE17" s="1">
        <v>10.0</v>
      </c>
      <c r="AF17" s="20" t="s">
        <v>142</v>
      </c>
      <c r="AG17" s="1" t="s">
        <v>144</v>
      </c>
      <c r="AH17" s="7">
        <v>43831.0</v>
      </c>
      <c r="AI17" s="7">
        <v>43830.0</v>
      </c>
    </row>
    <row r="18">
      <c r="A18" s="1">
        <v>2019.0</v>
      </c>
      <c r="B18" s="7">
        <v>43466.0</v>
      </c>
      <c r="C18" s="8" t="s">
        <v>103</v>
      </c>
      <c r="D18" s="1" t="s">
        <v>3</v>
      </c>
      <c r="E18" s="1" t="s">
        <v>187</v>
      </c>
      <c r="F18" s="1" t="s">
        <v>187</v>
      </c>
      <c r="G18" s="1" t="s">
        <v>187</v>
      </c>
      <c r="H18" s="10" t="s">
        <v>174</v>
      </c>
      <c r="I18" s="9" t="s">
        <v>188</v>
      </c>
      <c r="J18" s="9" t="s">
        <v>189</v>
      </c>
      <c r="K18" s="9" t="s">
        <v>190</v>
      </c>
      <c r="L18" s="1" t="s">
        <v>1</v>
      </c>
      <c r="M18" s="9" t="s">
        <v>162</v>
      </c>
      <c r="N18" s="1" t="s">
        <v>104</v>
      </c>
      <c r="O18" s="9">
        <v>0.0</v>
      </c>
      <c r="P18" s="9">
        <v>0.0</v>
      </c>
      <c r="Q18" s="1" t="s">
        <v>117</v>
      </c>
      <c r="R18" s="1" t="s">
        <v>118</v>
      </c>
      <c r="S18" s="1" t="s">
        <v>119</v>
      </c>
      <c r="T18" s="1" t="s">
        <v>120</v>
      </c>
      <c r="U18" s="1" t="s">
        <v>118</v>
      </c>
      <c r="V18" s="9" t="s">
        <v>151</v>
      </c>
      <c r="W18" s="9" t="s">
        <v>162</v>
      </c>
      <c r="X18" s="7">
        <v>43505.0</v>
      </c>
      <c r="Y18" s="7">
        <v>43506.0</v>
      </c>
      <c r="Z18" s="1">
        <v>11.0</v>
      </c>
      <c r="AA18" s="8" t="s">
        <v>136</v>
      </c>
      <c r="AB18" s="9">
        <v>1370.94</v>
      </c>
      <c r="AC18" s="7">
        <v>43504.0</v>
      </c>
      <c r="AD18" s="16" t="s">
        <v>193</v>
      </c>
      <c r="AE18" s="1">
        <v>11.0</v>
      </c>
      <c r="AF18" s="20" t="s">
        <v>142</v>
      </c>
      <c r="AG18" s="1" t="s">
        <v>144</v>
      </c>
      <c r="AH18" s="7">
        <v>43831.0</v>
      </c>
      <c r="AI18" s="7">
        <v>43830.0</v>
      </c>
    </row>
    <row r="19">
      <c r="A19" s="1">
        <v>2019.0</v>
      </c>
      <c r="B19" s="7">
        <v>43466.0</v>
      </c>
      <c r="C19" s="8" t="s">
        <v>103</v>
      </c>
      <c r="D19" s="1" t="s">
        <v>3</v>
      </c>
      <c r="E19" s="1" t="s">
        <v>187</v>
      </c>
      <c r="F19" s="1" t="s">
        <v>187</v>
      </c>
      <c r="G19" s="1" t="s">
        <v>187</v>
      </c>
      <c r="H19" s="10" t="s">
        <v>174</v>
      </c>
      <c r="I19" s="9" t="s">
        <v>188</v>
      </c>
      <c r="J19" s="9" t="s">
        <v>189</v>
      </c>
      <c r="K19" s="9" t="s">
        <v>190</v>
      </c>
      <c r="L19" s="1" t="s">
        <v>1</v>
      </c>
      <c r="M19" s="9" t="s">
        <v>162</v>
      </c>
      <c r="N19" s="1" t="s">
        <v>104</v>
      </c>
      <c r="O19" s="9">
        <v>0.0</v>
      </c>
      <c r="P19" s="9">
        <v>0.0</v>
      </c>
      <c r="Q19" s="1" t="s">
        <v>117</v>
      </c>
      <c r="R19" s="1" t="s">
        <v>118</v>
      </c>
      <c r="S19" s="1" t="s">
        <v>119</v>
      </c>
      <c r="T19" s="1" t="s">
        <v>120</v>
      </c>
      <c r="U19" s="1" t="s">
        <v>118</v>
      </c>
      <c r="V19" s="9" t="s">
        <v>151</v>
      </c>
      <c r="W19" s="9" t="s">
        <v>162</v>
      </c>
      <c r="X19" s="7">
        <v>43505.0</v>
      </c>
      <c r="Y19" s="7">
        <v>43506.0</v>
      </c>
      <c r="Z19" s="1">
        <v>12.0</v>
      </c>
      <c r="AA19" s="8">
        <v>342.0</v>
      </c>
      <c r="AB19" s="9">
        <v>158.0</v>
      </c>
      <c r="AC19" s="7">
        <v>43504.0</v>
      </c>
      <c r="AD19" s="16" t="s">
        <v>193</v>
      </c>
      <c r="AE19" s="1">
        <v>12.0</v>
      </c>
      <c r="AF19" s="20" t="s">
        <v>142</v>
      </c>
      <c r="AG19" s="1" t="s">
        <v>144</v>
      </c>
      <c r="AH19" s="7">
        <v>43831.0</v>
      </c>
      <c r="AI19" s="7">
        <v>43830.0</v>
      </c>
    </row>
    <row r="20">
      <c r="A20" s="1">
        <v>2019.0</v>
      </c>
      <c r="B20" s="7">
        <v>43466.0</v>
      </c>
      <c r="C20" s="8" t="s">
        <v>103</v>
      </c>
      <c r="D20" s="1" t="s">
        <v>3</v>
      </c>
      <c r="E20" s="1" t="s">
        <v>187</v>
      </c>
      <c r="F20" s="1" t="s">
        <v>187</v>
      </c>
      <c r="G20" s="1" t="s">
        <v>187</v>
      </c>
      <c r="H20" s="10" t="s">
        <v>174</v>
      </c>
      <c r="I20" s="9" t="s">
        <v>188</v>
      </c>
      <c r="J20" s="9" t="s">
        <v>189</v>
      </c>
      <c r="K20" s="9" t="s">
        <v>190</v>
      </c>
      <c r="L20" s="1" t="s">
        <v>1</v>
      </c>
      <c r="M20" s="9" t="s">
        <v>162</v>
      </c>
      <c r="N20" s="1" t="s">
        <v>104</v>
      </c>
      <c r="O20" s="9">
        <v>0.0</v>
      </c>
      <c r="P20" s="9">
        <v>0.0</v>
      </c>
      <c r="Q20" s="1" t="s">
        <v>117</v>
      </c>
      <c r="R20" s="1" t="s">
        <v>118</v>
      </c>
      <c r="S20" s="1" t="s">
        <v>119</v>
      </c>
      <c r="T20" s="1" t="s">
        <v>120</v>
      </c>
      <c r="U20" s="1" t="s">
        <v>118</v>
      </c>
      <c r="V20" s="9" t="s">
        <v>151</v>
      </c>
      <c r="W20" s="9" t="s">
        <v>162</v>
      </c>
      <c r="X20" s="7">
        <v>43505.0</v>
      </c>
      <c r="Y20" s="7">
        <v>43506.0</v>
      </c>
      <c r="Z20" s="1">
        <v>13.0</v>
      </c>
      <c r="AA20" s="8">
        <v>1162.0</v>
      </c>
      <c r="AB20" s="9">
        <v>138.0</v>
      </c>
      <c r="AC20" s="7">
        <v>43504.0</v>
      </c>
      <c r="AD20" s="16" t="s">
        <v>193</v>
      </c>
      <c r="AE20" s="1">
        <v>13.0</v>
      </c>
      <c r="AF20" s="20" t="s">
        <v>142</v>
      </c>
      <c r="AG20" s="1" t="s">
        <v>144</v>
      </c>
      <c r="AH20" s="7">
        <v>43831.0</v>
      </c>
      <c r="AI20" s="7">
        <v>43830.0</v>
      </c>
    </row>
    <row r="21" ht="15.75" customHeight="1">
      <c r="A21" s="1">
        <v>2019.0</v>
      </c>
      <c r="B21" s="7">
        <v>43466.0</v>
      </c>
      <c r="C21" s="8" t="s">
        <v>103</v>
      </c>
      <c r="D21" s="1" t="s">
        <v>3</v>
      </c>
      <c r="E21" s="1" t="s">
        <v>187</v>
      </c>
      <c r="F21" s="1" t="s">
        <v>187</v>
      </c>
      <c r="G21" s="1" t="s">
        <v>187</v>
      </c>
      <c r="H21" s="10" t="s">
        <v>174</v>
      </c>
      <c r="I21" s="9" t="s">
        <v>188</v>
      </c>
      <c r="J21" s="9" t="s">
        <v>189</v>
      </c>
      <c r="K21" s="9" t="s">
        <v>190</v>
      </c>
      <c r="L21" s="1" t="s">
        <v>1</v>
      </c>
      <c r="M21" s="9" t="s">
        <v>162</v>
      </c>
      <c r="N21" s="1" t="s">
        <v>104</v>
      </c>
      <c r="O21" s="9">
        <v>0.0</v>
      </c>
      <c r="P21" s="9">
        <v>0.0</v>
      </c>
      <c r="Q21" s="1" t="s">
        <v>117</v>
      </c>
      <c r="R21" s="1" t="s">
        <v>118</v>
      </c>
      <c r="S21" s="1" t="s">
        <v>119</v>
      </c>
      <c r="T21" s="1" t="s">
        <v>120</v>
      </c>
      <c r="U21" s="1" t="s">
        <v>118</v>
      </c>
      <c r="V21" s="9" t="s">
        <v>151</v>
      </c>
      <c r="W21" s="9" t="s">
        <v>162</v>
      </c>
      <c r="X21" s="7">
        <v>43505.0</v>
      </c>
      <c r="Y21" s="7">
        <v>43506.0</v>
      </c>
      <c r="Z21" s="1">
        <v>14.0</v>
      </c>
      <c r="AA21" s="14">
        <v>200.0</v>
      </c>
      <c r="AB21" s="9">
        <v>0.0</v>
      </c>
      <c r="AC21" s="7">
        <v>43504.0</v>
      </c>
      <c r="AD21" s="16" t="s">
        <v>193</v>
      </c>
      <c r="AE21" s="1">
        <v>14.0</v>
      </c>
      <c r="AF21" s="20" t="s">
        <v>142</v>
      </c>
      <c r="AG21" s="1" t="s">
        <v>144</v>
      </c>
      <c r="AH21" s="7">
        <v>43831.0</v>
      </c>
      <c r="AI21" s="7">
        <v>43830.0</v>
      </c>
    </row>
    <row r="22" ht="15.75" customHeight="1">
      <c r="A22" s="21">
        <v>2019.0</v>
      </c>
      <c r="B22" s="7">
        <v>43466.0</v>
      </c>
      <c r="C22" s="8" t="s">
        <v>103</v>
      </c>
      <c r="D22" s="1" t="s">
        <v>3</v>
      </c>
      <c r="E22" s="21" t="s">
        <v>157</v>
      </c>
      <c r="F22" s="21" t="s">
        <v>157</v>
      </c>
      <c r="G22" s="21" t="s">
        <v>157</v>
      </c>
      <c r="H22" s="22" t="s">
        <v>201</v>
      </c>
      <c r="I22" s="21" t="s">
        <v>202</v>
      </c>
      <c r="J22" s="21" t="s">
        <v>189</v>
      </c>
      <c r="K22" s="9" t="s">
        <v>190</v>
      </c>
      <c r="L22" s="1" t="s">
        <v>1</v>
      </c>
      <c r="M22" s="21" t="s">
        <v>162</v>
      </c>
      <c r="N22" s="1" t="s">
        <v>104</v>
      </c>
      <c r="O22" s="21">
        <v>0.0</v>
      </c>
      <c r="P22" s="21">
        <v>0.0</v>
      </c>
      <c r="Q22" s="21" t="s">
        <v>117</v>
      </c>
      <c r="R22" s="21" t="s">
        <v>118</v>
      </c>
      <c r="S22" s="21" t="s">
        <v>119</v>
      </c>
      <c r="T22" s="1" t="s">
        <v>120</v>
      </c>
      <c r="U22" s="21" t="s">
        <v>118</v>
      </c>
      <c r="V22" s="21" t="s">
        <v>203</v>
      </c>
      <c r="W22" s="21" t="s">
        <v>162</v>
      </c>
      <c r="X22" s="23">
        <v>43505.0</v>
      </c>
      <c r="Y22" s="23">
        <v>43505.0</v>
      </c>
      <c r="Z22" s="21">
        <v>15.0</v>
      </c>
      <c r="AA22" s="24">
        <v>2337.2</v>
      </c>
      <c r="AB22" s="21">
        <v>62.8</v>
      </c>
      <c r="AC22" s="23">
        <v>43504.0</v>
      </c>
      <c r="AD22" s="25" t="s">
        <v>205</v>
      </c>
      <c r="AE22" s="21">
        <v>15.0</v>
      </c>
      <c r="AF22" s="20" t="s">
        <v>142</v>
      </c>
      <c r="AG22" s="21" t="s">
        <v>144</v>
      </c>
      <c r="AH22" s="7">
        <v>43831.0</v>
      </c>
      <c r="AI22" s="7">
        <v>43830.0</v>
      </c>
      <c r="AJ22" s="21"/>
    </row>
    <row r="23" ht="15.75" customHeight="1">
      <c r="A23" s="21">
        <v>2019.0</v>
      </c>
      <c r="B23" s="7">
        <v>43466.0</v>
      </c>
      <c r="C23" s="8" t="s">
        <v>103</v>
      </c>
      <c r="D23" s="1" t="s">
        <v>3</v>
      </c>
      <c r="E23" s="21" t="s">
        <v>157</v>
      </c>
      <c r="F23" s="21" t="s">
        <v>157</v>
      </c>
      <c r="G23" s="21" t="s">
        <v>157</v>
      </c>
      <c r="H23" s="22" t="s">
        <v>201</v>
      </c>
      <c r="I23" s="21" t="s">
        <v>202</v>
      </c>
      <c r="J23" s="21" t="s">
        <v>189</v>
      </c>
      <c r="K23" s="9" t="s">
        <v>190</v>
      </c>
      <c r="L23" s="1" t="s">
        <v>1</v>
      </c>
      <c r="M23" s="21" t="s">
        <v>162</v>
      </c>
      <c r="N23" s="1" t="s">
        <v>104</v>
      </c>
      <c r="O23" s="21">
        <v>0.0</v>
      </c>
      <c r="P23" s="21">
        <v>0.0</v>
      </c>
      <c r="Q23" s="21" t="s">
        <v>117</v>
      </c>
      <c r="R23" s="21" t="s">
        <v>118</v>
      </c>
      <c r="S23" s="21" t="s">
        <v>119</v>
      </c>
      <c r="T23" s="1" t="s">
        <v>120</v>
      </c>
      <c r="U23" s="21" t="s">
        <v>118</v>
      </c>
      <c r="V23" s="21" t="s">
        <v>203</v>
      </c>
      <c r="W23" s="21" t="s">
        <v>162</v>
      </c>
      <c r="X23" s="23">
        <v>43505.0</v>
      </c>
      <c r="Y23" s="23">
        <v>43505.0</v>
      </c>
      <c r="Z23" s="21">
        <v>16.0</v>
      </c>
      <c r="AA23" s="24">
        <v>284.0</v>
      </c>
      <c r="AB23" s="21">
        <v>216.0</v>
      </c>
      <c r="AC23" s="23">
        <v>43504.0</v>
      </c>
      <c r="AD23" s="25" t="s">
        <v>209</v>
      </c>
      <c r="AE23" s="21">
        <v>16.0</v>
      </c>
      <c r="AF23" s="20" t="s">
        <v>142</v>
      </c>
      <c r="AG23" s="21" t="s">
        <v>144</v>
      </c>
      <c r="AH23" s="7">
        <v>43831.0</v>
      </c>
      <c r="AI23" s="7">
        <v>43830.0</v>
      </c>
      <c r="AJ23" s="21"/>
    </row>
    <row r="24" ht="15.75" customHeight="1">
      <c r="A24" s="21">
        <v>2019.0</v>
      </c>
      <c r="B24" s="7">
        <v>43466.0</v>
      </c>
      <c r="C24" s="8" t="s">
        <v>103</v>
      </c>
      <c r="D24" s="1" t="s">
        <v>3</v>
      </c>
      <c r="E24" s="21" t="s">
        <v>157</v>
      </c>
      <c r="F24" s="21" t="s">
        <v>157</v>
      </c>
      <c r="G24" s="21" t="s">
        <v>157</v>
      </c>
      <c r="H24" s="22" t="s">
        <v>201</v>
      </c>
      <c r="I24" s="21" t="s">
        <v>202</v>
      </c>
      <c r="J24" s="21" t="s">
        <v>189</v>
      </c>
      <c r="K24" s="9" t="s">
        <v>190</v>
      </c>
      <c r="L24" s="1" t="s">
        <v>1</v>
      </c>
      <c r="M24" s="21" t="s">
        <v>162</v>
      </c>
      <c r="N24" s="1" t="s">
        <v>104</v>
      </c>
      <c r="O24" s="21">
        <v>0.0</v>
      </c>
      <c r="P24" s="21">
        <v>0.0</v>
      </c>
      <c r="Q24" s="21" t="s">
        <v>117</v>
      </c>
      <c r="R24" s="21" t="s">
        <v>118</v>
      </c>
      <c r="S24" s="21" t="s">
        <v>119</v>
      </c>
      <c r="T24" s="1" t="s">
        <v>120</v>
      </c>
      <c r="U24" s="21" t="s">
        <v>118</v>
      </c>
      <c r="V24" s="21" t="s">
        <v>203</v>
      </c>
      <c r="W24" s="21" t="s">
        <v>162</v>
      </c>
      <c r="X24" s="23">
        <v>43505.0</v>
      </c>
      <c r="Y24" s="23">
        <v>43505.0</v>
      </c>
      <c r="Z24" s="21">
        <v>17.0</v>
      </c>
      <c r="AA24" s="24">
        <v>300.0</v>
      </c>
      <c r="AB24" s="21">
        <v>0.0</v>
      </c>
      <c r="AC24" s="23">
        <v>43504.0</v>
      </c>
      <c r="AD24" s="25" t="s">
        <v>212</v>
      </c>
      <c r="AE24" s="21">
        <v>17.0</v>
      </c>
      <c r="AF24" s="20" t="s">
        <v>142</v>
      </c>
      <c r="AG24" s="21" t="s">
        <v>144</v>
      </c>
      <c r="AH24" s="7">
        <v>43831.0</v>
      </c>
      <c r="AI24" s="7">
        <v>43830.0</v>
      </c>
      <c r="AJ24" s="21"/>
    </row>
    <row r="25" ht="15.75" customHeight="1">
      <c r="A25" s="21">
        <v>2019.0</v>
      </c>
      <c r="B25" s="7">
        <v>43466.0</v>
      </c>
      <c r="C25" s="8" t="s">
        <v>103</v>
      </c>
      <c r="D25" s="1" t="s">
        <v>3</v>
      </c>
      <c r="E25" s="21" t="s">
        <v>157</v>
      </c>
      <c r="F25" s="21" t="s">
        <v>157</v>
      </c>
      <c r="G25" s="21" t="s">
        <v>157</v>
      </c>
      <c r="H25" s="22" t="s">
        <v>201</v>
      </c>
      <c r="I25" s="21" t="s">
        <v>202</v>
      </c>
      <c r="J25" s="21" t="s">
        <v>189</v>
      </c>
      <c r="K25" s="9" t="s">
        <v>190</v>
      </c>
      <c r="L25" s="1" t="s">
        <v>1</v>
      </c>
      <c r="M25" s="21" t="s">
        <v>162</v>
      </c>
      <c r="N25" s="1" t="s">
        <v>104</v>
      </c>
      <c r="O25" s="21">
        <v>0.0</v>
      </c>
      <c r="P25" s="21">
        <v>0.0</v>
      </c>
      <c r="Q25" s="21" t="s">
        <v>117</v>
      </c>
      <c r="R25" s="21" t="s">
        <v>118</v>
      </c>
      <c r="S25" s="21" t="s">
        <v>119</v>
      </c>
      <c r="T25" s="1" t="s">
        <v>120</v>
      </c>
      <c r="U25" s="21" t="s">
        <v>118</v>
      </c>
      <c r="V25" s="21" t="s">
        <v>203</v>
      </c>
      <c r="W25" s="21" t="s">
        <v>162</v>
      </c>
      <c r="X25" s="23">
        <v>43505.0</v>
      </c>
      <c r="Y25" s="23">
        <v>43505.0</v>
      </c>
      <c r="Z25" s="21">
        <v>18.0</v>
      </c>
      <c r="AA25" s="24">
        <v>100.0</v>
      </c>
      <c r="AB25" s="21">
        <v>0.0</v>
      </c>
      <c r="AC25" s="23">
        <v>43504.0</v>
      </c>
      <c r="AD25" s="25" t="s">
        <v>214</v>
      </c>
      <c r="AE25" s="21">
        <v>18.0</v>
      </c>
      <c r="AF25" s="20" t="s">
        <v>142</v>
      </c>
      <c r="AG25" s="21" t="s">
        <v>144</v>
      </c>
      <c r="AH25" s="7">
        <v>43831.0</v>
      </c>
      <c r="AI25" s="7">
        <v>43830.0</v>
      </c>
      <c r="AJ25" s="21"/>
    </row>
    <row r="26" ht="15.75" customHeight="1">
      <c r="A26" s="1">
        <v>2019.0</v>
      </c>
      <c r="B26" s="7">
        <v>43466.0</v>
      </c>
      <c r="C26" s="8" t="s">
        <v>103</v>
      </c>
      <c r="D26" s="1" t="s">
        <v>3</v>
      </c>
      <c r="E26" s="1" t="s">
        <v>157</v>
      </c>
      <c r="F26" s="1" t="s">
        <v>157</v>
      </c>
      <c r="G26" s="1" t="s">
        <v>157</v>
      </c>
      <c r="H26" s="10" t="s">
        <v>216</v>
      </c>
      <c r="I26" s="9" t="s">
        <v>217</v>
      </c>
      <c r="J26" s="9" t="s">
        <v>218</v>
      </c>
      <c r="K26" s="9" t="s">
        <v>219</v>
      </c>
      <c r="L26" s="1" t="s">
        <v>1</v>
      </c>
      <c r="M26" s="9" t="s">
        <v>220</v>
      </c>
      <c r="N26" s="1" t="s">
        <v>104</v>
      </c>
      <c r="O26" s="9">
        <v>0.0</v>
      </c>
      <c r="P26" s="9">
        <v>0.0</v>
      </c>
      <c r="Q26" s="1" t="s">
        <v>117</v>
      </c>
      <c r="R26" s="1" t="s">
        <v>118</v>
      </c>
      <c r="S26" s="1" t="s">
        <v>119</v>
      </c>
      <c r="T26" s="1" t="s">
        <v>120</v>
      </c>
      <c r="U26" s="1" t="s">
        <v>118</v>
      </c>
      <c r="V26" s="9" t="s">
        <v>203</v>
      </c>
      <c r="W26" s="10" t="s">
        <v>220</v>
      </c>
      <c r="X26" s="7">
        <v>43505.0</v>
      </c>
      <c r="Y26" s="7">
        <v>43505.0</v>
      </c>
      <c r="Z26" s="1">
        <v>19.0</v>
      </c>
      <c r="AA26" s="8">
        <v>300.0</v>
      </c>
      <c r="AB26" s="1">
        <v>0.0</v>
      </c>
      <c r="AC26" s="7">
        <v>43504.0</v>
      </c>
      <c r="AD26" s="16" t="s">
        <v>222</v>
      </c>
      <c r="AE26" s="1">
        <v>19.0</v>
      </c>
      <c r="AF26" s="20" t="s">
        <v>142</v>
      </c>
      <c r="AG26" s="1" t="s">
        <v>144</v>
      </c>
      <c r="AH26" s="7">
        <v>43831.0</v>
      </c>
      <c r="AI26" s="7">
        <v>43830.0</v>
      </c>
    </row>
    <row r="27" ht="15.75" customHeight="1">
      <c r="A27" s="1">
        <v>2019.0</v>
      </c>
      <c r="B27" s="7">
        <v>43466.0</v>
      </c>
      <c r="C27" s="8" t="s">
        <v>103</v>
      </c>
      <c r="D27" s="1" t="s">
        <v>3</v>
      </c>
      <c r="E27" s="21" t="s">
        <v>157</v>
      </c>
      <c r="F27" s="21" t="s">
        <v>157</v>
      </c>
      <c r="G27" s="21" t="s">
        <v>157</v>
      </c>
      <c r="H27" s="10" t="s">
        <v>224</v>
      </c>
      <c r="I27" s="9" t="s">
        <v>225</v>
      </c>
      <c r="J27" s="9" t="s">
        <v>226</v>
      </c>
      <c r="K27" s="9" t="s">
        <v>227</v>
      </c>
      <c r="L27" s="1" t="s">
        <v>1</v>
      </c>
      <c r="M27" s="1" t="s">
        <v>114</v>
      </c>
      <c r="N27" s="1" t="s">
        <v>104</v>
      </c>
      <c r="O27" s="9">
        <v>0.0</v>
      </c>
      <c r="P27" s="9">
        <v>0.0</v>
      </c>
      <c r="Q27" s="1" t="s">
        <v>117</v>
      </c>
      <c r="R27" s="1" t="s">
        <v>118</v>
      </c>
      <c r="S27" s="1" t="s">
        <v>119</v>
      </c>
      <c r="T27" s="1" t="s">
        <v>120</v>
      </c>
      <c r="U27" s="1" t="s">
        <v>118</v>
      </c>
      <c r="V27" s="9" t="s">
        <v>228</v>
      </c>
      <c r="W27" s="1" t="s">
        <v>114</v>
      </c>
      <c r="X27" s="7">
        <v>43504.0</v>
      </c>
      <c r="Y27" s="7">
        <v>43505.0</v>
      </c>
      <c r="Z27" s="1">
        <v>20.0</v>
      </c>
      <c r="AA27" s="8" t="s">
        <v>137</v>
      </c>
      <c r="AB27" s="1">
        <v>662.0</v>
      </c>
      <c r="AC27" s="7">
        <v>43504.0</v>
      </c>
      <c r="AD27" s="16" t="s">
        <v>230</v>
      </c>
      <c r="AE27" s="1">
        <v>20.0</v>
      </c>
      <c r="AF27" s="20" t="s">
        <v>142</v>
      </c>
      <c r="AG27" s="1" t="s">
        <v>144</v>
      </c>
      <c r="AH27" s="7">
        <v>43831.0</v>
      </c>
      <c r="AI27" s="7">
        <v>43830.0</v>
      </c>
    </row>
    <row r="28" ht="15.75" customHeight="1">
      <c r="A28" s="1">
        <v>2019.0</v>
      </c>
      <c r="B28" s="7">
        <v>43466.0</v>
      </c>
      <c r="C28" s="8" t="s">
        <v>103</v>
      </c>
      <c r="D28" s="1" t="s">
        <v>3</v>
      </c>
      <c r="E28" s="1" t="s">
        <v>157</v>
      </c>
      <c r="F28" s="1" t="s">
        <v>157</v>
      </c>
      <c r="G28" s="1" t="s">
        <v>157</v>
      </c>
      <c r="H28" s="10" t="s">
        <v>232</v>
      </c>
      <c r="I28" s="10" t="s">
        <v>233</v>
      </c>
      <c r="J28" s="9" t="s">
        <v>234</v>
      </c>
      <c r="K28" s="9" t="s">
        <v>235</v>
      </c>
      <c r="L28" s="1" t="s">
        <v>1</v>
      </c>
      <c r="M28" s="1" t="s">
        <v>114</v>
      </c>
      <c r="N28" s="1" t="s">
        <v>104</v>
      </c>
      <c r="O28" s="9">
        <v>0.0</v>
      </c>
      <c r="P28" s="9">
        <v>0.0</v>
      </c>
      <c r="Q28" s="1" t="s">
        <v>117</v>
      </c>
      <c r="R28" s="1" t="s">
        <v>118</v>
      </c>
      <c r="S28" s="1" t="s">
        <v>119</v>
      </c>
      <c r="T28" s="1" t="s">
        <v>120</v>
      </c>
      <c r="U28" s="1" t="s">
        <v>118</v>
      </c>
      <c r="V28" s="9" t="s">
        <v>236</v>
      </c>
      <c r="W28" s="1" t="s">
        <v>114</v>
      </c>
      <c r="X28" s="7">
        <v>43504.0</v>
      </c>
      <c r="Y28" s="7">
        <v>43506.0</v>
      </c>
      <c r="Z28" s="1">
        <v>21.0</v>
      </c>
      <c r="AA28" s="8">
        <v>1721.4</v>
      </c>
      <c r="AB28" s="1">
        <v>578.6</v>
      </c>
      <c r="AC28" s="7">
        <v>43503.0</v>
      </c>
      <c r="AD28" s="16" t="s">
        <v>237</v>
      </c>
      <c r="AE28" s="1">
        <v>21.0</v>
      </c>
      <c r="AF28" s="20" t="s">
        <v>142</v>
      </c>
      <c r="AG28" s="1" t="s">
        <v>144</v>
      </c>
      <c r="AH28" s="7">
        <v>43831.0</v>
      </c>
      <c r="AI28" s="7">
        <v>43830.0</v>
      </c>
    </row>
    <row r="29" ht="15.75" customHeight="1">
      <c r="A29" s="9">
        <v>2019.0</v>
      </c>
      <c r="B29" s="7">
        <v>43466.0</v>
      </c>
      <c r="C29" s="8" t="s">
        <v>103</v>
      </c>
      <c r="D29" s="9" t="s">
        <v>3</v>
      </c>
      <c r="E29" s="9" t="s">
        <v>239</v>
      </c>
      <c r="F29" s="9" t="s">
        <v>239</v>
      </c>
      <c r="G29" s="9" t="s">
        <v>239</v>
      </c>
      <c r="H29" s="10" t="s">
        <v>240</v>
      </c>
      <c r="I29" s="9" t="s">
        <v>241</v>
      </c>
      <c r="J29" s="9" t="s">
        <v>242</v>
      </c>
      <c r="K29" s="9" t="s">
        <v>243</v>
      </c>
      <c r="L29" s="9" t="s">
        <v>1</v>
      </c>
      <c r="M29" s="9" t="s">
        <v>114</v>
      </c>
      <c r="N29" s="9" t="s">
        <v>104</v>
      </c>
      <c r="O29" s="9">
        <v>0.0</v>
      </c>
      <c r="P29" s="9">
        <v>0.0</v>
      </c>
      <c r="Q29" s="9" t="s">
        <v>117</v>
      </c>
      <c r="R29" s="9" t="s">
        <v>118</v>
      </c>
      <c r="S29" s="9" t="s">
        <v>119</v>
      </c>
      <c r="T29" s="9" t="s">
        <v>120</v>
      </c>
      <c r="U29" s="9" t="s">
        <v>118</v>
      </c>
      <c r="V29" s="10" t="s">
        <v>244</v>
      </c>
      <c r="W29" s="9" t="s">
        <v>114</v>
      </c>
      <c r="X29" s="7">
        <v>43504.0</v>
      </c>
      <c r="Y29" s="7">
        <v>43506.0</v>
      </c>
      <c r="Z29" s="9">
        <v>22.0</v>
      </c>
      <c r="AA29" s="8">
        <v>2072.8</v>
      </c>
      <c r="AB29" s="9">
        <v>687.2</v>
      </c>
      <c r="AC29" s="7">
        <v>43503.0</v>
      </c>
      <c r="AD29" s="16" t="s">
        <v>246</v>
      </c>
      <c r="AE29" s="9">
        <v>22.0</v>
      </c>
      <c r="AF29" s="20" t="s">
        <v>142</v>
      </c>
      <c r="AG29" s="9" t="s">
        <v>144</v>
      </c>
      <c r="AH29" s="7">
        <v>43831.0</v>
      </c>
      <c r="AI29" s="7">
        <v>43830.0</v>
      </c>
      <c r="AJ29" s="9"/>
    </row>
    <row r="30" ht="15.75" customHeight="1">
      <c r="A30" s="1">
        <v>2019.0</v>
      </c>
      <c r="B30" s="7">
        <v>43466.0</v>
      </c>
      <c r="C30" s="8" t="s">
        <v>103</v>
      </c>
      <c r="D30" s="1" t="s">
        <v>3</v>
      </c>
      <c r="E30" s="1" t="s">
        <v>247</v>
      </c>
      <c r="F30" s="1" t="s">
        <v>247</v>
      </c>
      <c r="G30" s="1" t="s">
        <v>247</v>
      </c>
      <c r="H30" s="10" t="s">
        <v>248</v>
      </c>
      <c r="I30" s="9" t="s">
        <v>249</v>
      </c>
      <c r="J30" s="9" t="s">
        <v>161</v>
      </c>
      <c r="K30" s="9" t="s">
        <v>250</v>
      </c>
      <c r="L30" s="1" t="s">
        <v>1</v>
      </c>
      <c r="M30" s="1" t="s">
        <v>114</v>
      </c>
      <c r="N30" s="1" t="s">
        <v>104</v>
      </c>
      <c r="O30" s="9">
        <v>0.0</v>
      </c>
      <c r="P30" s="9">
        <v>0.0</v>
      </c>
      <c r="Q30" s="1" t="s">
        <v>117</v>
      </c>
      <c r="R30" s="1" t="s">
        <v>118</v>
      </c>
      <c r="S30" s="1" t="s">
        <v>119</v>
      </c>
      <c r="T30" s="1" t="s">
        <v>120</v>
      </c>
      <c r="U30" s="1" t="s">
        <v>118</v>
      </c>
      <c r="V30" s="9" t="s">
        <v>203</v>
      </c>
      <c r="W30" s="1" t="s">
        <v>114</v>
      </c>
      <c r="X30" s="7">
        <v>43505.0</v>
      </c>
      <c r="Y30" s="7">
        <v>43506.0</v>
      </c>
      <c r="Z30" s="1">
        <v>23.0</v>
      </c>
      <c r="AA30" s="8">
        <v>1310.0</v>
      </c>
      <c r="AB30" s="1">
        <v>250.0</v>
      </c>
      <c r="AC30" s="7">
        <v>43504.0</v>
      </c>
      <c r="AD30" s="16" t="s">
        <v>252</v>
      </c>
      <c r="AE30" s="1">
        <v>23.0</v>
      </c>
      <c r="AF30" s="20" t="s">
        <v>142</v>
      </c>
      <c r="AG30" s="1" t="s">
        <v>144</v>
      </c>
      <c r="AH30" s="7">
        <v>43831.0</v>
      </c>
      <c r="AI30" s="7">
        <v>43830.0</v>
      </c>
    </row>
    <row r="31" ht="15.75" customHeight="1">
      <c r="A31" s="1">
        <v>2019.0</v>
      </c>
      <c r="B31" s="7">
        <v>43466.0</v>
      </c>
      <c r="C31" s="8" t="s">
        <v>103</v>
      </c>
      <c r="D31" s="1" t="s">
        <v>3</v>
      </c>
      <c r="E31" s="1" t="s">
        <v>106</v>
      </c>
      <c r="F31" s="1" t="s">
        <v>106</v>
      </c>
      <c r="G31" s="1" t="s">
        <v>106</v>
      </c>
      <c r="H31" s="10" t="s">
        <v>253</v>
      </c>
      <c r="I31" s="9" t="s">
        <v>254</v>
      </c>
      <c r="J31" s="9" t="s">
        <v>255</v>
      </c>
      <c r="K31" s="9" t="s">
        <v>256</v>
      </c>
      <c r="L31" s="1" t="s">
        <v>1</v>
      </c>
      <c r="M31" s="1" t="s">
        <v>114</v>
      </c>
      <c r="N31" s="1" t="s">
        <v>104</v>
      </c>
      <c r="O31" s="9">
        <v>0.0</v>
      </c>
      <c r="P31" s="9">
        <v>0.0</v>
      </c>
      <c r="Q31" s="1" t="s">
        <v>117</v>
      </c>
      <c r="R31" s="1" t="s">
        <v>118</v>
      </c>
      <c r="S31" s="1" t="s">
        <v>119</v>
      </c>
      <c r="T31" s="1" t="s">
        <v>120</v>
      </c>
      <c r="U31" s="1" t="s">
        <v>118</v>
      </c>
      <c r="V31" s="9" t="s">
        <v>121</v>
      </c>
      <c r="W31" s="1" t="s">
        <v>114</v>
      </c>
      <c r="X31" s="7">
        <v>43505.0</v>
      </c>
      <c r="Y31" s="7">
        <v>43505.0</v>
      </c>
      <c r="Z31" s="1">
        <v>24.0</v>
      </c>
      <c r="AA31" s="8">
        <v>100.0</v>
      </c>
      <c r="AB31" s="1">
        <v>0.0</v>
      </c>
      <c r="AC31" s="7">
        <v>43504.0</v>
      </c>
      <c r="AD31" s="16" t="s">
        <v>258</v>
      </c>
      <c r="AE31" s="1">
        <v>24.0</v>
      </c>
      <c r="AF31" s="20" t="s">
        <v>142</v>
      </c>
      <c r="AG31" s="1" t="s">
        <v>144</v>
      </c>
      <c r="AH31" s="7">
        <v>43831.0</v>
      </c>
      <c r="AI31" s="7">
        <v>43830.0</v>
      </c>
    </row>
    <row r="32" ht="15.75" customHeight="1">
      <c r="A32" s="1">
        <v>2019.0</v>
      </c>
      <c r="B32" s="7">
        <v>43466.0</v>
      </c>
      <c r="C32" s="8" t="s">
        <v>103</v>
      </c>
      <c r="D32" s="1" t="s">
        <v>3</v>
      </c>
      <c r="E32" s="9" t="s">
        <v>157</v>
      </c>
      <c r="F32" s="9" t="s">
        <v>157</v>
      </c>
      <c r="G32" s="9" t="s">
        <v>157</v>
      </c>
      <c r="H32" s="10" t="s">
        <v>144</v>
      </c>
      <c r="I32" s="9" t="s">
        <v>260</v>
      </c>
      <c r="J32" s="9" t="s">
        <v>250</v>
      </c>
      <c r="K32" s="9" t="s">
        <v>261</v>
      </c>
      <c r="L32" s="1" t="s">
        <v>1</v>
      </c>
      <c r="M32" s="1" t="s">
        <v>114</v>
      </c>
      <c r="N32" s="1" t="s">
        <v>104</v>
      </c>
      <c r="O32" s="9">
        <v>0.0</v>
      </c>
      <c r="P32" s="9">
        <v>0.0</v>
      </c>
      <c r="Q32" s="1" t="s">
        <v>117</v>
      </c>
      <c r="R32" s="1" t="s">
        <v>118</v>
      </c>
      <c r="S32" s="1" t="s">
        <v>119</v>
      </c>
      <c r="T32" s="1" t="s">
        <v>120</v>
      </c>
      <c r="U32" s="1" t="s">
        <v>118</v>
      </c>
      <c r="V32" s="9" t="s">
        <v>203</v>
      </c>
      <c r="W32" s="1" t="s">
        <v>114</v>
      </c>
      <c r="X32" s="7">
        <v>43505.0</v>
      </c>
      <c r="Y32" s="7">
        <v>43505.0</v>
      </c>
      <c r="Z32" s="1">
        <v>25.0</v>
      </c>
      <c r="AA32" s="8" t="s">
        <v>138</v>
      </c>
      <c r="AB32" s="1">
        <v>0.0</v>
      </c>
      <c r="AC32" s="7">
        <v>43504.0</v>
      </c>
      <c r="AD32" s="16" t="s">
        <v>263</v>
      </c>
      <c r="AE32" s="1">
        <v>25.0</v>
      </c>
      <c r="AF32" s="20" t="s">
        <v>142</v>
      </c>
      <c r="AG32" s="1" t="s">
        <v>144</v>
      </c>
      <c r="AH32" s="7">
        <v>43831.0</v>
      </c>
      <c r="AI32" s="7">
        <v>43830.0</v>
      </c>
    </row>
    <row r="33" ht="15.75" customHeight="1">
      <c r="A33" s="1">
        <v>2019.0</v>
      </c>
      <c r="B33" s="7">
        <v>43466.0</v>
      </c>
      <c r="C33" s="8" t="s">
        <v>103</v>
      </c>
      <c r="D33" s="1" t="s">
        <v>3</v>
      </c>
      <c r="E33" s="9" t="s">
        <v>157</v>
      </c>
      <c r="F33" s="9" t="s">
        <v>157</v>
      </c>
      <c r="G33" s="9" t="s">
        <v>157</v>
      </c>
      <c r="H33" s="10" t="s">
        <v>144</v>
      </c>
      <c r="I33" s="9" t="s">
        <v>260</v>
      </c>
      <c r="J33" s="9" t="s">
        <v>250</v>
      </c>
      <c r="K33" s="9" t="s">
        <v>261</v>
      </c>
      <c r="L33" s="1" t="s">
        <v>1</v>
      </c>
      <c r="M33" s="1" t="s">
        <v>114</v>
      </c>
      <c r="N33" s="1" t="s">
        <v>104</v>
      </c>
      <c r="O33" s="9">
        <v>0.0</v>
      </c>
      <c r="P33" s="9">
        <v>0.0</v>
      </c>
      <c r="Q33" s="1" t="s">
        <v>117</v>
      </c>
      <c r="R33" s="1" t="s">
        <v>118</v>
      </c>
      <c r="S33" s="1" t="s">
        <v>119</v>
      </c>
      <c r="T33" s="1" t="s">
        <v>120</v>
      </c>
      <c r="U33" s="1" t="s">
        <v>118</v>
      </c>
      <c r="V33" s="9" t="s">
        <v>203</v>
      </c>
      <c r="W33" s="1" t="s">
        <v>114</v>
      </c>
      <c r="X33" s="7">
        <v>43505.0</v>
      </c>
      <c r="Y33" s="7">
        <v>43505.0</v>
      </c>
      <c r="Z33" s="1">
        <v>26.0</v>
      </c>
      <c r="AA33" s="8">
        <v>100.0</v>
      </c>
      <c r="AB33" s="1">
        <v>0.0</v>
      </c>
      <c r="AC33" s="7">
        <v>43504.0</v>
      </c>
      <c r="AD33" s="16" t="s">
        <v>265</v>
      </c>
      <c r="AE33" s="1">
        <v>26.0</v>
      </c>
      <c r="AF33" s="20" t="s">
        <v>142</v>
      </c>
      <c r="AG33" s="1" t="s">
        <v>144</v>
      </c>
      <c r="AH33" s="7">
        <v>43831.0</v>
      </c>
      <c r="AI33" s="7">
        <v>43830.0</v>
      </c>
    </row>
    <row r="34" ht="15.75" customHeight="1">
      <c r="A34" s="1">
        <v>2019.0</v>
      </c>
      <c r="B34" s="7">
        <v>43466.0</v>
      </c>
      <c r="C34" s="8" t="s">
        <v>103</v>
      </c>
      <c r="D34" s="1" t="s">
        <v>3</v>
      </c>
      <c r="E34" s="1" t="s">
        <v>239</v>
      </c>
      <c r="F34" s="1" t="s">
        <v>239</v>
      </c>
      <c r="G34" s="1" t="s">
        <v>239</v>
      </c>
      <c r="H34" s="10" t="s">
        <v>240</v>
      </c>
      <c r="I34" s="9" t="s">
        <v>241</v>
      </c>
      <c r="J34" s="9" t="s">
        <v>242</v>
      </c>
      <c r="K34" s="9" t="s">
        <v>243</v>
      </c>
      <c r="L34" s="1" t="s">
        <v>1</v>
      </c>
      <c r="M34" s="1" t="s">
        <v>114</v>
      </c>
      <c r="N34" s="1" t="s">
        <v>104</v>
      </c>
      <c r="O34" s="9">
        <v>0.0</v>
      </c>
      <c r="P34" s="9">
        <v>0.0</v>
      </c>
      <c r="Q34" s="1" t="s">
        <v>117</v>
      </c>
      <c r="R34" s="1" t="s">
        <v>118</v>
      </c>
      <c r="S34" s="1" t="s">
        <v>119</v>
      </c>
      <c r="T34" s="1" t="s">
        <v>120</v>
      </c>
      <c r="U34" s="1" t="s">
        <v>118</v>
      </c>
      <c r="V34" s="9" t="s">
        <v>267</v>
      </c>
      <c r="W34" s="1" t="s">
        <v>114</v>
      </c>
      <c r="X34" s="7">
        <v>43512.0</v>
      </c>
      <c r="Y34" s="7">
        <v>43513.0</v>
      </c>
      <c r="Z34" s="1">
        <v>27.0</v>
      </c>
      <c r="AA34" s="8">
        <v>354.0</v>
      </c>
      <c r="AB34" s="1">
        <v>1206.0</v>
      </c>
      <c r="AC34" s="7">
        <v>43511.0</v>
      </c>
      <c r="AD34" s="15" t="s">
        <v>268</v>
      </c>
      <c r="AE34" s="1">
        <v>27.0</v>
      </c>
      <c r="AF34" s="20" t="s">
        <v>142</v>
      </c>
      <c r="AG34" s="1" t="s">
        <v>144</v>
      </c>
      <c r="AH34" s="7">
        <v>43831.0</v>
      </c>
      <c r="AI34" s="7">
        <v>43830.0</v>
      </c>
    </row>
    <row r="35" ht="15.75" customHeight="1">
      <c r="A35" s="1">
        <v>2019.0</v>
      </c>
      <c r="B35" s="7">
        <v>43466.0</v>
      </c>
      <c r="C35" s="8" t="s">
        <v>103</v>
      </c>
      <c r="D35" s="1" t="s">
        <v>3</v>
      </c>
      <c r="E35" s="1" t="s">
        <v>187</v>
      </c>
      <c r="F35" s="1" t="s">
        <v>187</v>
      </c>
      <c r="G35" s="1" t="s">
        <v>187</v>
      </c>
      <c r="H35" s="10" t="s">
        <v>174</v>
      </c>
      <c r="I35" s="9" t="s">
        <v>188</v>
      </c>
      <c r="J35" s="9" t="s">
        <v>189</v>
      </c>
      <c r="K35" s="9" t="s">
        <v>190</v>
      </c>
      <c r="L35" s="1" t="s">
        <v>1</v>
      </c>
      <c r="M35" s="9" t="s">
        <v>162</v>
      </c>
      <c r="N35" s="1" t="s">
        <v>104</v>
      </c>
      <c r="O35" s="9">
        <v>0.0</v>
      </c>
      <c r="P35" s="9">
        <v>0.0</v>
      </c>
      <c r="Q35" s="1" t="s">
        <v>117</v>
      </c>
      <c r="R35" s="1" t="s">
        <v>118</v>
      </c>
      <c r="S35" s="1" t="s">
        <v>119</v>
      </c>
      <c r="T35" s="1" t="s">
        <v>120</v>
      </c>
      <c r="U35" s="1" t="s">
        <v>118</v>
      </c>
      <c r="V35" s="9" t="s">
        <v>270</v>
      </c>
      <c r="W35" s="9" t="s">
        <v>162</v>
      </c>
      <c r="X35" s="7">
        <v>43512.0</v>
      </c>
      <c r="Y35" s="7">
        <v>43513.0</v>
      </c>
      <c r="Z35" s="1">
        <v>28.0</v>
      </c>
      <c r="AA35" s="8">
        <v>279.0</v>
      </c>
      <c r="AB35" s="1">
        <v>1221.0</v>
      </c>
      <c r="AC35" s="7">
        <v>43511.0</v>
      </c>
      <c r="AD35" s="16" t="s">
        <v>272</v>
      </c>
      <c r="AE35" s="1">
        <v>28.0</v>
      </c>
      <c r="AF35" s="20" t="s">
        <v>142</v>
      </c>
      <c r="AG35" s="1" t="s">
        <v>144</v>
      </c>
      <c r="AH35" s="7">
        <v>43831.0</v>
      </c>
      <c r="AI35" s="7">
        <v>43830.0</v>
      </c>
    </row>
    <row r="36" ht="15.75" customHeight="1">
      <c r="A36" s="1">
        <v>2019.0</v>
      </c>
      <c r="B36" s="7">
        <v>43466.0</v>
      </c>
      <c r="C36" s="8" t="s">
        <v>103</v>
      </c>
      <c r="D36" s="1" t="s">
        <v>3</v>
      </c>
      <c r="E36" s="1" t="s">
        <v>187</v>
      </c>
      <c r="F36" s="1" t="s">
        <v>187</v>
      </c>
      <c r="G36" s="1" t="s">
        <v>187</v>
      </c>
      <c r="H36" s="10" t="s">
        <v>174</v>
      </c>
      <c r="I36" s="9" t="s">
        <v>188</v>
      </c>
      <c r="J36" s="9" t="s">
        <v>189</v>
      </c>
      <c r="K36" s="9" t="s">
        <v>190</v>
      </c>
      <c r="L36" s="1" t="s">
        <v>1</v>
      </c>
      <c r="M36" s="9" t="s">
        <v>162</v>
      </c>
      <c r="N36" s="1" t="s">
        <v>104</v>
      </c>
      <c r="O36" s="9">
        <v>0.0</v>
      </c>
      <c r="P36" s="9">
        <v>0.0</v>
      </c>
      <c r="Q36" s="1" t="s">
        <v>117</v>
      </c>
      <c r="R36" s="1" t="s">
        <v>118</v>
      </c>
      <c r="S36" s="1" t="s">
        <v>119</v>
      </c>
      <c r="T36" s="1" t="s">
        <v>120</v>
      </c>
      <c r="U36" s="1" t="s">
        <v>118</v>
      </c>
      <c r="V36" s="9" t="s">
        <v>270</v>
      </c>
      <c r="W36" s="9" t="s">
        <v>162</v>
      </c>
      <c r="X36" s="7">
        <v>43512.0</v>
      </c>
      <c r="Y36" s="7">
        <v>43513.0</v>
      </c>
      <c r="Z36" s="1">
        <v>29.0</v>
      </c>
      <c r="AA36" s="8">
        <v>2160.0</v>
      </c>
      <c r="AB36" s="1">
        <v>840.0</v>
      </c>
      <c r="AC36" s="7">
        <v>43511.0</v>
      </c>
      <c r="AD36" s="16" t="s">
        <v>272</v>
      </c>
      <c r="AE36" s="1">
        <v>29.0</v>
      </c>
      <c r="AF36" s="20" t="s">
        <v>142</v>
      </c>
      <c r="AG36" s="1" t="s">
        <v>144</v>
      </c>
      <c r="AH36" s="7">
        <v>43831.0</v>
      </c>
      <c r="AI36" s="7">
        <v>43830.0</v>
      </c>
    </row>
    <row r="37" ht="15.75" customHeight="1">
      <c r="A37" s="1">
        <v>2019.0</v>
      </c>
      <c r="B37" s="7">
        <v>43466.0</v>
      </c>
      <c r="C37" s="8" t="s">
        <v>103</v>
      </c>
      <c r="D37" s="1" t="s">
        <v>3</v>
      </c>
      <c r="E37" s="1" t="s">
        <v>187</v>
      </c>
      <c r="F37" s="1" t="s">
        <v>187</v>
      </c>
      <c r="G37" s="1" t="s">
        <v>187</v>
      </c>
      <c r="H37" s="10" t="s">
        <v>174</v>
      </c>
      <c r="I37" s="9" t="s">
        <v>188</v>
      </c>
      <c r="J37" s="9" t="s">
        <v>189</v>
      </c>
      <c r="K37" s="9" t="s">
        <v>190</v>
      </c>
      <c r="L37" s="1" t="s">
        <v>1</v>
      </c>
      <c r="M37" s="9" t="s">
        <v>162</v>
      </c>
      <c r="N37" s="1" t="s">
        <v>104</v>
      </c>
      <c r="O37" s="9">
        <v>0.0</v>
      </c>
      <c r="P37" s="9">
        <v>0.0</v>
      </c>
      <c r="Q37" s="1" t="s">
        <v>117</v>
      </c>
      <c r="R37" s="1" t="s">
        <v>118</v>
      </c>
      <c r="S37" s="1" t="s">
        <v>119</v>
      </c>
      <c r="T37" s="1" t="s">
        <v>120</v>
      </c>
      <c r="U37" s="1" t="s">
        <v>118</v>
      </c>
      <c r="V37" s="9" t="s">
        <v>270</v>
      </c>
      <c r="W37" s="9" t="s">
        <v>162</v>
      </c>
      <c r="X37" s="7">
        <v>43512.0</v>
      </c>
      <c r="Y37" s="7">
        <v>43513.0</v>
      </c>
      <c r="Z37" s="1">
        <v>30.0</v>
      </c>
      <c r="AA37" s="8">
        <v>295.0</v>
      </c>
      <c r="AB37" s="1">
        <v>305.0</v>
      </c>
      <c r="AC37" s="7">
        <v>43511.0</v>
      </c>
      <c r="AD37" s="16" t="s">
        <v>272</v>
      </c>
      <c r="AE37" s="1">
        <v>30.0</v>
      </c>
      <c r="AF37" s="20" t="s">
        <v>142</v>
      </c>
      <c r="AG37" s="1" t="s">
        <v>144</v>
      </c>
      <c r="AH37" s="7">
        <v>43831.0</v>
      </c>
      <c r="AI37" s="7">
        <v>43830.0</v>
      </c>
    </row>
    <row r="38" ht="15.75" customHeight="1">
      <c r="A38" s="1">
        <v>2019.0</v>
      </c>
      <c r="B38" s="7">
        <v>43466.0</v>
      </c>
      <c r="C38" s="8" t="s">
        <v>103</v>
      </c>
      <c r="D38" s="1" t="s">
        <v>3</v>
      </c>
      <c r="E38" s="1" t="s">
        <v>187</v>
      </c>
      <c r="F38" s="1" t="s">
        <v>187</v>
      </c>
      <c r="G38" s="1" t="s">
        <v>187</v>
      </c>
      <c r="H38" s="10" t="s">
        <v>174</v>
      </c>
      <c r="I38" s="9" t="s">
        <v>188</v>
      </c>
      <c r="J38" s="9" t="s">
        <v>189</v>
      </c>
      <c r="K38" s="9" t="s">
        <v>190</v>
      </c>
      <c r="L38" s="1" t="s">
        <v>1</v>
      </c>
      <c r="M38" s="9" t="s">
        <v>162</v>
      </c>
      <c r="N38" s="1" t="s">
        <v>104</v>
      </c>
      <c r="O38" s="9">
        <v>0.0</v>
      </c>
      <c r="P38" s="9">
        <v>0.0</v>
      </c>
      <c r="Q38" s="1" t="s">
        <v>117</v>
      </c>
      <c r="R38" s="1" t="s">
        <v>118</v>
      </c>
      <c r="S38" s="1" t="s">
        <v>119</v>
      </c>
      <c r="T38" s="1" t="s">
        <v>120</v>
      </c>
      <c r="U38" s="1" t="s">
        <v>118</v>
      </c>
      <c r="V38" s="9" t="s">
        <v>270</v>
      </c>
      <c r="W38" s="9" t="s">
        <v>162</v>
      </c>
      <c r="X38" s="7">
        <v>43512.0</v>
      </c>
      <c r="Y38" s="7">
        <v>43513.0</v>
      </c>
      <c r="Z38" s="1">
        <v>31.0</v>
      </c>
      <c r="AA38" s="8">
        <v>200.0</v>
      </c>
      <c r="AB38" s="1">
        <v>200.0</v>
      </c>
      <c r="AC38" s="7">
        <v>43511.0</v>
      </c>
      <c r="AD38" s="16" t="s">
        <v>272</v>
      </c>
      <c r="AE38" s="1">
        <v>31.0</v>
      </c>
      <c r="AF38" s="20" t="s">
        <v>142</v>
      </c>
      <c r="AG38" s="1" t="s">
        <v>144</v>
      </c>
      <c r="AH38" s="7">
        <v>43831.0</v>
      </c>
      <c r="AI38" s="7">
        <v>43830.0</v>
      </c>
    </row>
    <row r="39" ht="15.75" customHeight="1">
      <c r="A39" s="1">
        <v>2019.0</v>
      </c>
      <c r="B39" s="7">
        <v>43466.0</v>
      </c>
      <c r="C39" s="8" t="s">
        <v>103</v>
      </c>
      <c r="D39" s="1" t="s">
        <v>3</v>
      </c>
      <c r="E39" s="1" t="s">
        <v>145</v>
      </c>
      <c r="F39" s="1" t="s">
        <v>145</v>
      </c>
      <c r="G39" s="1" t="s">
        <v>145</v>
      </c>
      <c r="H39" s="10" t="s">
        <v>146</v>
      </c>
      <c r="I39" s="9" t="s">
        <v>147</v>
      </c>
      <c r="J39" s="9" t="s">
        <v>149</v>
      </c>
      <c r="K39" s="9" t="s">
        <v>150</v>
      </c>
      <c r="L39" s="1" t="s">
        <v>1</v>
      </c>
      <c r="M39" s="1" t="s">
        <v>114</v>
      </c>
      <c r="N39" s="1" t="s">
        <v>104</v>
      </c>
      <c r="O39" s="9">
        <v>3.0</v>
      </c>
      <c r="P39" s="9">
        <v>3.0</v>
      </c>
      <c r="Q39" s="1" t="s">
        <v>117</v>
      </c>
      <c r="R39" s="1" t="s">
        <v>118</v>
      </c>
      <c r="S39" s="1" t="s">
        <v>119</v>
      </c>
      <c r="T39" s="1" t="s">
        <v>120</v>
      </c>
      <c r="U39" s="1" t="s">
        <v>118</v>
      </c>
      <c r="V39" s="9" t="s">
        <v>279</v>
      </c>
      <c r="W39" s="1" t="s">
        <v>114</v>
      </c>
      <c r="X39" s="7">
        <v>43516.0</v>
      </c>
      <c r="Y39" s="7">
        <v>43517.0</v>
      </c>
      <c r="Z39" s="1">
        <v>32.0</v>
      </c>
      <c r="AA39" s="8">
        <v>3654.99</v>
      </c>
      <c r="AB39" s="1">
        <v>765.01</v>
      </c>
      <c r="AC39" s="7">
        <v>43515.0</v>
      </c>
      <c r="AD39" s="15" t="s">
        <v>280</v>
      </c>
      <c r="AE39" s="1">
        <v>32.0</v>
      </c>
      <c r="AF39" s="20" t="s">
        <v>142</v>
      </c>
      <c r="AG39" s="1" t="s">
        <v>144</v>
      </c>
      <c r="AH39" s="7">
        <v>43831.0</v>
      </c>
      <c r="AI39" s="7">
        <v>43830.0</v>
      </c>
    </row>
    <row r="40" ht="15.75" customHeight="1">
      <c r="A40" s="1">
        <v>2019.0</v>
      </c>
      <c r="B40" s="7">
        <v>43466.0</v>
      </c>
      <c r="C40" s="8" t="s">
        <v>103</v>
      </c>
      <c r="D40" s="1" t="s">
        <v>3</v>
      </c>
      <c r="E40" s="1" t="s">
        <v>145</v>
      </c>
      <c r="F40" s="1" t="s">
        <v>145</v>
      </c>
      <c r="G40" s="1" t="s">
        <v>145</v>
      </c>
      <c r="H40" s="10" t="s">
        <v>146</v>
      </c>
      <c r="I40" s="9" t="s">
        <v>147</v>
      </c>
      <c r="J40" s="9" t="s">
        <v>149</v>
      </c>
      <c r="K40" s="9" t="s">
        <v>150</v>
      </c>
      <c r="L40" s="1" t="s">
        <v>1</v>
      </c>
      <c r="M40" s="1" t="s">
        <v>114</v>
      </c>
      <c r="N40" s="1" t="s">
        <v>104</v>
      </c>
      <c r="O40" s="9">
        <v>3.0</v>
      </c>
      <c r="P40" s="9">
        <v>3.0</v>
      </c>
      <c r="Q40" s="1" t="s">
        <v>117</v>
      </c>
      <c r="R40" s="1" t="s">
        <v>118</v>
      </c>
      <c r="S40" s="1" t="s">
        <v>119</v>
      </c>
      <c r="T40" s="1" t="s">
        <v>120</v>
      </c>
      <c r="U40" s="1" t="s">
        <v>118</v>
      </c>
      <c r="V40" s="9" t="s">
        <v>279</v>
      </c>
      <c r="W40" s="1" t="s">
        <v>114</v>
      </c>
      <c r="X40" s="7">
        <v>43516.0</v>
      </c>
      <c r="Y40" s="7">
        <v>43517.0</v>
      </c>
      <c r="Z40" s="1">
        <v>33.0</v>
      </c>
      <c r="AA40" s="8">
        <v>1873.98</v>
      </c>
      <c r="AB40" s="1">
        <v>1126.02</v>
      </c>
      <c r="AC40" s="7">
        <v>43515.0</v>
      </c>
      <c r="AD40" s="15" t="s">
        <v>283</v>
      </c>
      <c r="AE40" s="1">
        <v>33.0</v>
      </c>
      <c r="AF40" s="20" t="s">
        <v>142</v>
      </c>
      <c r="AG40" s="1" t="s">
        <v>144</v>
      </c>
      <c r="AH40" s="7">
        <v>43831.0</v>
      </c>
      <c r="AI40" s="7">
        <v>43830.0</v>
      </c>
    </row>
    <row r="41" ht="15.75" customHeight="1">
      <c r="A41" s="1">
        <v>2019.0</v>
      </c>
      <c r="B41" s="7">
        <v>43466.0</v>
      </c>
      <c r="C41" s="8" t="s">
        <v>103</v>
      </c>
      <c r="D41" s="1" t="s">
        <v>3</v>
      </c>
      <c r="E41" s="1" t="s">
        <v>145</v>
      </c>
      <c r="F41" s="1" t="s">
        <v>145</v>
      </c>
      <c r="G41" s="1" t="s">
        <v>145</v>
      </c>
      <c r="H41" s="10" t="s">
        <v>146</v>
      </c>
      <c r="I41" s="9" t="s">
        <v>147</v>
      </c>
      <c r="J41" s="9" t="s">
        <v>149</v>
      </c>
      <c r="K41" s="9" t="s">
        <v>150</v>
      </c>
      <c r="L41" s="1" t="s">
        <v>1</v>
      </c>
      <c r="M41" s="1" t="s">
        <v>114</v>
      </c>
      <c r="N41" s="1" t="s">
        <v>104</v>
      </c>
      <c r="O41" s="9">
        <v>3.0</v>
      </c>
      <c r="P41" s="9">
        <v>3.0</v>
      </c>
      <c r="Q41" s="1" t="s">
        <v>117</v>
      </c>
      <c r="R41" s="1" t="s">
        <v>118</v>
      </c>
      <c r="S41" s="1" t="s">
        <v>119</v>
      </c>
      <c r="T41" s="1" t="s">
        <v>120</v>
      </c>
      <c r="U41" s="1" t="s">
        <v>118</v>
      </c>
      <c r="V41" s="9" t="s">
        <v>279</v>
      </c>
      <c r="W41" s="1" t="s">
        <v>114</v>
      </c>
      <c r="X41" s="7">
        <v>43516.0</v>
      </c>
      <c r="Y41" s="7">
        <v>43517.0</v>
      </c>
      <c r="Z41" s="1">
        <v>34.0</v>
      </c>
      <c r="AA41" s="8">
        <v>1122.0</v>
      </c>
      <c r="AB41" s="1">
        <v>178.0</v>
      </c>
      <c r="AC41" s="7">
        <v>43515.0</v>
      </c>
      <c r="AD41" s="15" t="s">
        <v>287</v>
      </c>
      <c r="AE41" s="1">
        <v>34.0</v>
      </c>
      <c r="AF41" s="20" t="s">
        <v>142</v>
      </c>
      <c r="AG41" s="1" t="s">
        <v>144</v>
      </c>
      <c r="AH41" s="7">
        <v>43831.0</v>
      </c>
      <c r="AI41" s="7">
        <v>43830.0</v>
      </c>
    </row>
    <row r="42" ht="15.75" customHeight="1">
      <c r="A42" s="1">
        <v>2019.0</v>
      </c>
      <c r="B42" s="7">
        <v>43466.0</v>
      </c>
      <c r="C42" s="8" t="s">
        <v>103</v>
      </c>
      <c r="D42" s="1" t="s">
        <v>3</v>
      </c>
      <c r="E42" s="1" t="s">
        <v>239</v>
      </c>
      <c r="F42" s="1" t="s">
        <v>239</v>
      </c>
      <c r="G42" s="1" t="s">
        <v>239</v>
      </c>
      <c r="H42" s="10" t="s">
        <v>240</v>
      </c>
      <c r="I42" s="9" t="s">
        <v>241</v>
      </c>
      <c r="J42" s="9" t="s">
        <v>242</v>
      </c>
      <c r="K42" s="9" t="s">
        <v>243</v>
      </c>
      <c r="L42" s="1" t="s">
        <v>1</v>
      </c>
      <c r="M42" s="9" t="s">
        <v>289</v>
      </c>
      <c r="N42" s="1" t="s">
        <v>104</v>
      </c>
      <c r="O42" s="9">
        <v>0.0</v>
      </c>
      <c r="P42" s="9">
        <v>0.0</v>
      </c>
      <c r="Q42" s="1" t="s">
        <v>117</v>
      </c>
      <c r="R42" s="1" t="s">
        <v>118</v>
      </c>
      <c r="S42" s="1" t="s">
        <v>119</v>
      </c>
      <c r="T42" s="1" t="s">
        <v>120</v>
      </c>
      <c r="U42" s="1" t="s">
        <v>118</v>
      </c>
      <c r="V42" s="10" t="s">
        <v>291</v>
      </c>
      <c r="W42" s="9" t="s">
        <v>289</v>
      </c>
      <c r="X42" s="7">
        <v>43518.0</v>
      </c>
      <c r="Y42" s="7">
        <v>43521.0</v>
      </c>
      <c r="Z42" s="1">
        <v>35.0</v>
      </c>
      <c r="AA42" s="8">
        <v>1855.0</v>
      </c>
      <c r="AB42" s="8">
        <f>(3960-AA42)</f>
        <v>2105</v>
      </c>
      <c r="AC42" s="7">
        <v>43518.0</v>
      </c>
      <c r="AD42" s="16" t="s">
        <v>292</v>
      </c>
      <c r="AE42" s="1">
        <v>35.0</v>
      </c>
      <c r="AF42" s="20" t="s">
        <v>142</v>
      </c>
      <c r="AG42" s="1" t="s">
        <v>144</v>
      </c>
      <c r="AH42" s="7">
        <v>43831.0</v>
      </c>
      <c r="AI42" s="7">
        <v>43830.0</v>
      </c>
    </row>
    <row r="43" ht="15.75" customHeight="1">
      <c r="A43" s="1">
        <v>2019.0</v>
      </c>
      <c r="B43" s="7">
        <v>43466.0</v>
      </c>
      <c r="C43" s="8" t="s">
        <v>103</v>
      </c>
      <c r="D43" s="1" t="s">
        <v>3</v>
      </c>
      <c r="E43" s="9" t="s">
        <v>157</v>
      </c>
      <c r="F43" s="9" t="s">
        <v>157</v>
      </c>
      <c r="G43" s="9" t="s">
        <v>157</v>
      </c>
      <c r="H43" s="10" t="s">
        <v>158</v>
      </c>
      <c r="I43" s="9" t="s">
        <v>159</v>
      </c>
      <c r="J43" s="9" t="s">
        <v>295</v>
      </c>
      <c r="K43" s="9" t="s">
        <v>161</v>
      </c>
      <c r="L43" s="1" t="s">
        <v>1</v>
      </c>
      <c r="M43" s="9" t="s">
        <v>114</v>
      </c>
      <c r="N43" s="1" t="s">
        <v>104</v>
      </c>
      <c r="O43" s="9">
        <v>0.0</v>
      </c>
      <c r="P43" s="9">
        <v>0.0</v>
      </c>
      <c r="Q43" s="1" t="s">
        <v>120</v>
      </c>
      <c r="R43" s="1" t="s">
        <v>118</v>
      </c>
      <c r="S43" s="1" t="s">
        <v>119</v>
      </c>
      <c r="T43" s="1" t="s">
        <v>120</v>
      </c>
      <c r="U43" s="1" t="s">
        <v>118</v>
      </c>
      <c r="V43" s="10" t="s">
        <v>120</v>
      </c>
      <c r="W43" s="9" t="s">
        <v>114</v>
      </c>
      <c r="X43" s="7">
        <v>43519.0</v>
      </c>
      <c r="Y43" s="7">
        <v>43519.0</v>
      </c>
      <c r="Z43" s="1">
        <v>36.0</v>
      </c>
      <c r="AA43" s="8">
        <v>100.0</v>
      </c>
      <c r="AB43" s="1">
        <v>0.0</v>
      </c>
      <c r="AC43" s="7">
        <v>43518.0</v>
      </c>
      <c r="AD43" s="16" t="s">
        <v>296</v>
      </c>
      <c r="AE43" s="1">
        <v>36.0</v>
      </c>
      <c r="AF43" s="20" t="s">
        <v>142</v>
      </c>
      <c r="AG43" s="1" t="s">
        <v>144</v>
      </c>
      <c r="AH43" s="7">
        <v>43831.0</v>
      </c>
      <c r="AI43" s="7">
        <v>43830.0</v>
      </c>
    </row>
    <row r="44" ht="15.75" customHeight="1">
      <c r="A44" s="1">
        <v>2019.0</v>
      </c>
      <c r="B44" s="7">
        <v>43466.0</v>
      </c>
      <c r="C44" s="8" t="s">
        <v>103</v>
      </c>
      <c r="D44" s="1" t="s">
        <v>3</v>
      </c>
      <c r="E44" s="1" t="s">
        <v>187</v>
      </c>
      <c r="F44" s="1" t="s">
        <v>187</v>
      </c>
      <c r="G44" s="1" t="s">
        <v>187</v>
      </c>
      <c r="H44" s="10" t="s">
        <v>298</v>
      </c>
      <c r="I44" s="9" t="s">
        <v>299</v>
      </c>
      <c r="J44" s="9" t="s">
        <v>300</v>
      </c>
      <c r="K44" s="9" t="s">
        <v>302</v>
      </c>
      <c r="L44" s="1" t="s">
        <v>1</v>
      </c>
      <c r="M44" s="9" t="s">
        <v>289</v>
      </c>
      <c r="N44" s="1" t="s">
        <v>104</v>
      </c>
      <c r="O44" s="9">
        <v>0.0</v>
      </c>
      <c r="P44" s="9">
        <v>0.0</v>
      </c>
      <c r="Q44" s="1" t="s">
        <v>120</v>
      </c>
      <c r="R44" s="1" t="s">
        <v>118</v>
      </c>
      <c r="S44" s="1" t="s">
        <v>119</v>
      </c>
      <c r="T44" s="1" t="s">
        <v>120</v>
      </c>
      <c r="U44" s="1" t="s">
        <v>118</v>
      </c>
      <c r="V44" s="10" t="s">
        <v>303</v>
      </c>
      <c r="W44" s="9" t="s">
        <v>289</v>
      </c>
      <c r="X44" s="7">
        <v>43518.0</v>
      </c>
      <c r="Y44" s="7">
        <v>43520.0</v>
      </c>
      <c r="Z44" s="1">
        <v>37.0</v>
      </c>
      <c r="AA44" s="8">
        <v>1554.4</v>
      </c>
      <c r="AB44" s="8">
        <f>(2300-AA44)</f>
        <v>745.6</v>
      </c>
      <c r="AC44" s="7">
        <v>43518.0</v>
      </c>
      <c r="AD44" s="16" t="s">
        <v>305</v>
      </c>
      <c r="AE44" s="1">
        <v>37.0</v>
      </c>
      <c r="AF44" s="20" t="s">
        <v>142</v>
      </c>
      <c r="AG44" s="1" t="s">
        <v>144</v>
      </c>
      <c r="AH44" s="7">
        <v>43831.0</v>
      </c>
      <c r="AI44" s="7">
        <v>43830.0</v>
      </c>
    </row>
    <row r="45" ht="15.75" customHeight="1">
      <c r="A45" s="1">
        <v>2019.0</v>
      </c>
      <c r="B45" s="7">
        <v>43466.0</v>
      </c>
      <c r="C45" s="8" t="s">
        <v>103</v>
      </c>
      <c r="D45" s="1" t="s">
        <v>3</v>
      </c>
      <c r="E45" s="1" t="s">
        <v>307</v>
      </c>
      <c r="F45" s="1" t="s">
        <v>307</v>
      </c>
      <c r="G45" s="1" t="s">
        <v>307</v>
      </c>
      <c r="H45" s="10" t="s">
        <v>308</v>
      </c>
      <c r="I45" s="1" t="s">
        <v>309</v>
      </c>
      <c r="J45" s="9" t="s">
        <v>310</v>
      </c>
      <c r="K45" s="9" t="s">
        <v>311</v>
      </c>
      <c r="L45" s="1" t="s">
        <v>1</v>
      </c>
      <c r="M45" s="9" t="s">
        <v>114</v>
      </c>
      <c r="N45" s="1" t="s">
        <v>104</v>
      </c>
      <c r="O45" s="9">
        <v>0.0</v>
      </c>
      <c r="P45" s="9">
        <v>0.0</v>
      </c>
      <c r="Q45" s="1" t="s">
        <v>120</v>
      </c>
      <c r="R45" s="1" t="s">
        <v>118</v>
      </c>
      <c r="S45" s="1" t="s">
        <v>119</v>
      </c>
      <c r="T45" s="1" t="s">
        <v>120</v>
      </c>
      <c r="U45" s="1" t="s">
        <v>118</v>
      </c>
      <c r="V45" s="9" t="s">
        <v>313</v>
      </c>
      <c r="W45" s="9" t="s">
        <v>114</v>
      </c>
      <c r="X45" s="7">
        <v>43519.0</v>
      </c>
      <c r="Y45" s="7">
        <v>43520.0</v>
      </c>
      <c r="Z45" s="1">
        <v>38.0</v>
      </c>
      <c r="AA45" s="8">
        <v>662.0</v>
      </c>
      <c r="AB45" s="8">
        <f>(776-AA45)</f>
        <v>114</v>
      </c>
      <c r="AC45" s="7">
        <v>43504.0</v>
      </c>
      <c r="AD45" s="16" t="s">
        <v>314</v>
      </c>
      <c r="AE45" s="1">
        <v>38.0</v>
      </c>
      <c r="AF45" s="20" t="s">
        <v>142</v>
      </c>
      <c r="AG45" s="1" t="s">
        <v>144</v>
      </c>
      <c r="AH45" s="7">
        <v>43831.0</v>
      </c>
      <c r="AI45" s="7">
        <v>43830.0</v>
      </c>
    </row>
    <row r="46" ht="15.75" customHeight="1">
      <c r="A46" s="1">
        <v>2019.0</v>
      </c>
      <c r="B46" s="7">
        <v>43466.0</v>
      </c>
      <c r="C46" s="8" t="s">
        <v>103</v>
      </c>
      <c r="D46" s="1" t="s">
        <v>3</v>
      </c>
      <c r="E46" s="1" t="s">
        <v>307</v>
      </c>
      <c r="F46" s="1" t="s">
        <v>307</v>
      </c>
      <c r="G46" s="1" t="s">
        <v>307</v>
      </c>
      <c r="H46" s="10" t="s">
        <v>308</v>
      </c>
      <c r="I46" s="1" t="s">
        <v>309</v>
      </c>
      <c r="J46" s="9" t="s">
        <v>310</v>
      </c>
      <c r="K46" s="9" t="s">
        <v>311</v>
      </c>
      <c r="L46" s="1" t="s">
        <v>1</v>
      </c>
      <c r="M46" s="9" t="s">
        <v>114</v>
      </c>
      <c r="N46" s="1" t="s">
        <v>104</v>
      </c>
      <c r="O46" s="9">
        <v>0.0</v>
      </c>
      <c r="P46" s="9">
        <v>0.0</v>
      </c>
      <c r="Q46" s="1" t="s">
        <v>120</v>
      </c>
      <c r="R46" s="1" t="s">
        <v>118</v>
      </c>
      <c r="S46" s="1" t="s">
        <v>119</v>
      </c>
      <c r="T46" s="1" t="s">
        <v>120</v>
      </c>
      <c r="U46" s="1" t="s">
        <v>118</v>
      </c>
      <c r="V46" s="9" t="s">
        <v>313</v>
      </c>
      <c r="W46" s="9" t="s">
        <v>114</v>
      </c>
      <c r="X46" s="7">
        <v>43519.0</v>
      </c>
      <c r="Y46" s="7">
        <v>43520.0</v>
      </c>
      <c r="Z46" s="1">
        <v>39.0</v>
      </c>
      <c r="AA46" s="8">
        <v>861.0</v>
      </c>
      <c r="AB46" s="1">
        <f>(2400-861)</f>
        <v>1539</v>
      </c>
      <c r="AC46" s="7">
        <v>43504.0</v>
      </c>
      <c r="AD46" s="16" t="s">
        <v>316</v>
      </c>
      <c r="AE46" s="1">
        <v>39.0</v>
      </c>
      <c r="AF46" s="20" t="s">
        <v>142</v>
      </c>
      <c r="AG46" s="1" t="s">
        <v>144</v>
      </c>
      <c r="AH46" s="7">
        <v>43831.0</v>
      </c>
      <c r="AI46" s="7">
        <v>43830.0</v>
      </c>
    </row>
    <row r="47" ht="15.75" customHeight="1">
      <c r="A47" s="1">
        <v>2019.0</v>
      </c>
      <c r="B47" s="7">
        <v>43466.0</v>
      </c>
      <c r="C47" s="8" t="s">
        <v>103</v>
      </c>
      <c r="D47" s="1" t="s">
        <v>3</v>
      </c>
      <c r="E47" s="1" t="s">
        <v>307</v>
      </c>
      <c r="F47" s="1" t="s">
        <v>307</v>
      </c>
      <c r="G47" s="1" t="s">
        <v>307</v>
      </c>
      <c r="H47" s="10" t="s">
        <v>308</v>
      </c>
      <c r="I47" s="1" t="s">
        <v>309</v>
      </c>
      <c r="J47" s="9" t="s">
        <v>310</v>
      </c>
      <c r="K47" s="9" t="s">
        <v>311</v>
      </c>
      <c r="L47" s="1" t="s">
        <v>1</v>
      </c>
      <c r="M47" s="9" t="s">
        <v>114</v>
      </c>
      <c r="N47" s="1" t="s">
        <v>104</v>
      </c>
      <c r="O47" s="1">
        <v>0.0</v>
      </c>
      <c r="P47" s="9">
        <v>0.0</v>
      </c>
      <c r="Q47" s="1" t="s">
        <v>120</v>
      </c>
      <c r="R47" s="1" t="s">
        <v>118</v>
      </c>
      <c r="S47" s="1" t="s">
        <v>119</v>
      </c>
      <c r="T47" s="1" t="s">
        <v>120</v>
      </c>
      <c r="U47" s="1" t="s">
        <v>118</v>
      </c>
      <c r="V47" s="9" t="s">
        <v>313</v>
      </c>
      <c r="W47" s="9" t="s">
        <v>114</v>
      </c>
      <c r="X47" s="7">
        <v>43519.0</v>
      </c>
      <c r="Y47" s="7">
        <v>43520.0</v>
      </c>
      <c r="Z47" s="1">
        <v>40.0</v>
      </c>
      <c r="AA47" s="8">
        <v>200.0</v>
      </c>
      <c r="AB47" s="1">
        <v>0.0</v>
      </c>
      <c r="AC47" s="7">
        <v>43504.0</v>
      </c>
      <c r="AD47" s="16" t="s">
        <v>319</v>
      </c>
      <c r="AE47" s="1">
        <v>40.0</v>
      </c>
      <c r="AF47" s="20" t="s">
        <v>142</v>
      </c>
      <c r="AG47" s="1" t="s">
        <v>144</v>
      </c>
      <c r="AH47" s="7">
        <v>43831.0</v>
      </c>
      <c r="AI47" s="7">
        <v>43830.0</v>
      </c>
    </row>
    <row r="48" ht="15.75" customHeight="1">
      <c r="A48" s="1">
        <v>2019.0</v>
      </c>
      <c r="B48" s="7">
        <v>43466.0</v>
      </c>
      <c r="C48" s="8" t="s">
        <v>103</v>
      </c>
      <c r="D48" s="1" t="s">
        <v>3</v>
      </c>
      <c r="E48" s="1" t="s">
        <v>247</v>
      </c>
      <c r="F48" s="1" t="s">
        <v>247</v>
      </c>
      <c r="G48" s="1" t="s">
        <v>247</v>
      </c>
      <c r="H48" s="10" t="s">
        <v>248</v>
      </c>
      <c r="I48" s="1" t="s">
        <v>249</v>
      </c>
      <c r="J48" s="9" t="s">
        <v>161</v>
      </c>
      <c r="K48" s="9" t="s">
        <v>250</v>
      </c>
      <c r="L48" s="1" t="s">
        <v>1</v>
      </c>
      <c r="M48" s="9" t="s">
        <v>114</v>
      </c>
      <c r="N48" s="1" t="s">
        <v>104</v>
      </c>
      <c r="O48" s="1">
        <v>0.0</v>
      </c>
      <c r="P48" s="9">
        <v>0.0</v>
      </c>
      <c r="Q48" s="1" t="s">
        <v>120</v>
      </c>
      <c r="R48" s="1" t="s">
        <v>118</v>
      </c>
      <c r="S48" s="1" t="s">
        <v>119</v>
      </c>
      <c r="T48" s="1" t="s">
        <v>120</v>
      </c>
      <c r="U48" s="1" t="s">
        <v>118</v>
      </c>
      <c r="V48" s="9" t="s">
        <v>118</v>
      </c>
      <c r="W48" s="9" t="s">
        <v>114</v>
      </c>
      <c r="X48" s="7">
        <v>43519.0</v>
      </c>
      <c r="Y48" s="7">
        <v>43520.0</v>
      </c>
      <c r="Z48" s="1">
        <v>41.0</v>
      </c>
      <c r="AA48" s="8">
        <v>235.0</v>
      </c>
      <c r="AB48" s="8" t="s">
        <v>321</v>
      </c>
      <c r="AC48" s="7">
        <v>43518.0</v>
      </c>
      <c r="AD48" s="16" t="s">
        <v>322</v>
      </c>
      <c r="AE48" s="1">
        <v>41.0</v>
      </c>
      <c r="AF48" s="20" t="s">
        <v>142</v>
      </c>
      <c r="AG48" s="1" t="s">
        <v>144</v>
      </c>
      <c r="AH48" s="7">
        <v>43831.0</v>
      </c>
      <c r="AI48" s="7">
        <v>43830.0</v>
      </c>
    </row>
    <row r="49" ht="15.75" customHeight="1">
      <c r="A49" s="1">
        <v>2019.0</v>
      </c>
      <c r="B49" s="7">
        <v>43466.0</v>
      </c>
      <c r="C49" s="8" t="s">
        <v>103</v>
      </c>
      <c r="D49" s="1" t="s">
        <v>3</v>
      </c>
      <c r="E49" s="1" t="s">
        <v>247</v>
      </c>
      <c r="F49" s="1" t="s">
        <v>247</v>
      </c>
      <c r="G49" s="1" t="s">
        <v>247</v>
      </c>
      <c r="H49" s="10" t="s">
        <v>248</v>
      </c>
      <c r="I49" s="1" t="s">
        <v>249</v>
      </c>
      <c r="J49" s="9" t="s">
        <v>161</v>
      </c>
      <c r="K49" s="9" t="s">
        <v>250</v>
      </c>
      <c r="L49" s="1" t="s">
        <v>1</v>
      </c>
      <c r="M49" s="9" t="s">
        <v>114</v>
      </c>
      <c r="N49" s="1" t="s">
        <v>104</v>
      </c>
      <c r="O49" s="1">
        <v>0.0</v>
      </c>
      <c r="P49" s="9">
        <v>0.0</v>
      </c>
      <c r="Q49" s="1" t="s">
        <v>120</v>
      </c>
      <c r="R49" s="1" t="s">
        <v>118</v>
      </c>
      <c r="S49" s="1" t="s">
        <v>119</v>
      </c>
      <c r="T49" s="1" t="s">
        <v>120</v>
      </c>
      <c r="U49" s="1" t="s">
        <v>118</v>
      </c>
      <c r="V49" s="9" t="s">
        <v>118</v>
      </c>
      <c r="W49" s="9" t="s">
        <v>114</v>
      </c>
      <c r="X49" s="7">
        <v>43519.0</v>
      </c>
      <c r="Y49" s="7">
        <v>43520.0</v>
      </c>
      <c r="Z49" s="1">
        <v>42.0</v>
      </c>
      <c r="AA49" s="14">
        <v>800.0</v>
      </c>
      <c r="AB49" s="1">
        <v>0.0</v>
      </c>
      <c r="AC49" s="7">
        <v>43518.0</v>
      </c>
      <c r="AD49" s="16" t="s">
        <v>322</v>
      </c>
      <c r="AE49" s="1">
        <v>42.0</v>
      </c>
      <c r="AF49" s="20" t="s">
        <v>142</v>
      </c>
      <c r="AG49" s="1" t="s">
        <v>144</v>
      </c>
      <c r="AH49" s="7">
        <v>43831.0</v>
      </c>
      <c r="AI49" s="7">
        <v>43830.0</v>
      </c>
    </row>
    <row r="50" ht="15.75" customHeight="1">
      <c r="A50" s="1">
        <v>2019.0</v>
      </c>
      <c r="B50" s="7">
        <v>43466.0</v>
      </c>
      <c r="C50" s="8" t="s">
        <v>103</v>
      </c>
      <c r="D50" s="1" t="s">
        <v>3</v>
      </c>
      <c r="E50" s="1" t="s">
        <v>247</v>
      </c>
      <c r="F50" s="1" t="s">
        <v>247</v>
      </c>
      <c r="G50" s="1" t="s">
        <v>247</v>
      </c>
      <c r="H50" s="10" t="s">
        <v>248</v>
      </c>
      <c r="I50" s="1" t="s">
        <v>249</v>
      </c>
      <c r="J50" s="9" t="s">
        <v>161</v>
      </c>
      <c r="K50" s="9" t="s">
        <v>250</v>
      </c>
      <c r="L50" s="1" t="s">
        <v>1</v>
      </c>
      <c r="M50" s="9" t="s">
        <v>114</v>
      </c>
      <c r="N50" s="1" t="s">
        <v>104</v>
      </c>
      <c r="O50" s="1">
        <v>0.0</v>
      </c>
      <c r="P50" s="1">
        <v>0.0</v>
      </c>
      <c r="Q50" s="1" t="s">
        <v>120</v>
      </c>
      <c r="R50" s="1" t="s">
        <v>118</v>
      </c>
      <c r="S50" s="1" t="s">
        <v>119</v>
      </c>
      <c r="T50" s="1" t="s">
        <v>120</v>
      </c>
      <c r="U50" s="1" t="s">
        <v>118</v>
      </c>
      <c r="V50" s="9" t="s">
        <v>118</v>
      </c>
      <c r="W50" s="9" t="s">
        <v>114</v>
      </c>
      <c r="X50" s="7">
        <v>43519.0</v>
      </c>
      <c r="Y50" s="7">
        <v>43520.0</v>
      </c>
      <c r="Z50" s="1">
        <v>43.0</v>
      </c>
      <c r="AA50" s="8">
        <v>1440.0</v>
      </c>
      <c r="AB50" s="8">
        <f>(1500-AA50)</f>
        <v>60</v>
      </c>
      <c r="AC50" s="7">
        <v>43518.0</v>
      </c>
      <c r="AD50" s="16" t="s">
        <v>322</v>
      </c>
      <c r="AE50" s="1">
        <v>43.0</v>
      </c>
      <c r="AF50" s="20" t="s">
        <v>142</v>
      </c>
      <c r="AG50" s="1" t="s">
        <v>144</v>
      </c>
      <c r="AH50" s="7">
        <v>43831.0</v>
      </c>
      <c r="AI50" s="7">
        <v>43830.0</v>
      </c>
    </row>
    <row r="51" ht="15.75" customHeight="1">
      <c r="A51" s="1">
        <v>2019.0</v>
      </c>
      <c r="B51" s="7">
        <v>43466.0</v>
      </c>
      <c r="C51" s="8" t="s">
        <v>103</v>
      </c>
      <c r="D51" s="1" t="s">
        <v>3</v>
      </c>
      <c r="E51" s="1" t="s">
        <v>247</v>
      </c>
      <c r="F51" s="1" t="s">
        <v>247</v>
      </c>
      <c r="G51" s="1" t="s">
        <v>247</v>
      </c>
      <c r="H51" s="10" t="s">
        <v>248</v>
      </c>
      <c r="I51" s="1" t="s">
        <v>249</v>
      </c>
      <c r="J51" s="9" t="s">
        <v>161</v>
      </c>
      <c r="K51" s="9" t="s">
        <v>250</v>
      </c>
      <c r="L51" s="1" t="s">
        <v>1</v>
      </c>
      <c r="M51" s="9" t="s">
        <v>114</v>
      </c>
      <c r="N51" s="1" t="s">
        <v>104</v>
      </c>
      <c r="O51" s="1">
        <v>0.0</v>
      </c>
      <c r="P51" s="1">
        <v>0.0</v>
      </c>
      <c r="Q51" s="1" t="s">
        <v>120</v>
      </c>
      <c r="R51" s="1" t="s">
        <v>118</v>
      </c>
      <c r="S51" s="1" t="s">
        <v>119</v>
      </c>
      <c r="T51" s="1" t="s">
        <v>120</v>
      </c>
      <c r="U51" s="1" t="s">
        <v>118</v>
      </c>
      <c r="V51" s="9" t="s">
        <v>118</v>
      </c>
      <c r="W51" s="9" t="s">
        <v>114</v>
      </c>
      <c r="X51" s="7">
        <v>43519.0</v>
      </c>
      <c r="Y51" s="7">
        <v>43520.0</v>
      </c>
      <c r="Z51" s="1">
        <v>44.0</v>
      </c>
      <c r="AA51" s="8">
        <v>100.0</v>
      </c>
      <c r="AB51" s="1">
        <v>0.0</v>
      </c>
      <c r="AC51" s="7">
        <v>43518.0</v>
      </c>
      <c r="AD51" s="16" t="s">
        <v>322</v>
      </c>
      <c r="AE51" s="1">
        <v>44.0</v>
      </c>
      <c r="AF51" s="20" t="s">
        <v>142</v>
      </c>
      <c r="AG51" s="1" t="s">
        <v>144</v>
      </c>
      <c r="AH51" s="7">
        <v>43831.0</v>
      </c>
      <c r="AI51" s="7">
        <v>43830.0</v>
      </c>
    </row>
    <row r="52" ht="15.75" customHeight="1">
      <c r="A52" s="1">
        <v>2019.0</v>
      </c>
      <c r="B52" s="7">
        <v>43466.0</v>
      </c>
      <c r="C52" s="8" t="s">
        <v>103</v>
      </c>
      <c r="D52" s="1" t="s">
        <v>3</v>
      </c>
      <c r="E52" s="9" t="s">
        <v>157</v>
      </c>
      <c r="F52" s="9" t="s">
        <v>157</v>
      </c>
      <c r="G52" s="9" t="s">
        <v>157</v>
      </c>
      <c r="H52" s="10" t="s">
        <v>329</v>
      </c>
      <c r="I52" s="1" t="s">
        <v>330</v>
      </c>
      <c r="J52" s="9" t="s">
        <v>331</v>
      </c>
      <c r="K52" s="9" t="s">
        <v>332</v>
      </c>
      <c r="L52" s="1" t="s">
        <v>1</v>
      </c>
      <c r="M52" s="9" t="s">
        <v>289</v>
      </c>
      <c r="N52" s="1" t="s">
        <v>104</v>
      </c>
      <c r="O52" s="1">
        <v>0.0</v>
      </c>
      <c r="P52" s="1">
        <v>0.0</v>
      </c>
      <c r="Q52" s="1" t="s">
        <v>120</v>
      </c>
      <c r="R52" s="1" t="s">
        <v>118</v>
      </c>
      <c r="S52" s="1" t="s">
        <v>119</v>
      </c>
      <c r="T52" s="1" t="s">
        <v>120</v>
      </c>
      <c r="U52" s="1" t="s">
        <v>118</v>
      </c>
      <c r="V52" s="10" t="s">
        <v>291</v>
      </c>
      <c r="W52" s="9" t="s">
        <v>289</v>
      </c>
      <c r="X52" s="7">
        <v>43518.0</v>
      </c>
      <c r="Y52" s="7">
        <v>43520.0</v>
      </c>
      <c r="Z52" s="1">
        <v>45.0</v>
      </c>
      <c r="AA52" s="8">
        <v>2000.0</v>
      </c>
      <c r="AB52" s="8">
        <f>(2300-AA52)</f>
        <v>300</v>
      </c>
      <c r="AC52" s="7">
        <v>43517.0</v>
      </c>
      <c r="AD52" s="15" t="s">
        <v>334</v>
      </c>
      <c r="AE52" s="1">
        <v>45.0</v>
      </c>
      <c r="AF52" s="20" t="s">
        <v>142</v>
      </c>
      <c r="AG52" s="1" t="s">
        <v>144</v>
      </c>
      <c r="AH52" s="7">
        <v>43831.0</v>
      </c>
      <c r="AI52" s="7">
        <v>43830.0</v>
      </c>
    </row>
    <row r="53" ht="15.75" customHeight="1">
      <c r="A53" s="1">
        <v>2019.0</v>
      </c>
      <c r="B53" s="7">
        <v>43466.0</v>
      </c>
      <c r="C53" s="8" t="s">
        <v>103</v>
      </c>
      <c r="D53" s="1" t="s">
        <v>3</v>
      </c>
      <c r="E53" s="9" t="s">
        <v>157</v>
      </c>
      <c r="F53" s="9" t="s">
        <v>157</v>
      </c>
      <c r="G53" s="9" t="s">
        <v>157</v>
      </c>
      <c r="H53" s="10" t="s">
        <v>298</v>
      </c>
      <c r="I53" s="1" t="s">
        <v>336</v>
      </c>
      <c r="J53" s="9" t="s">
        <v>337</v>
      </c>
      <c r="K53" s="9" t="s">
        <v>338</v>
      </c>
      <c r="L53" s="1" t="s">
        <v>1</v>
      </c>
      <c r="M53" s="9" t="s">
        <v>289</v>
      </c>
      <c r="N53" s="1" t="s">
        <v>104</v>
      </c>
      <c r="O53" s="1">
        <v>0.0</v>
      </c>
      <c r="P53" s="1">
        <v>0.0</v>
      </c>
      <c r="Q53" s="1" t="s">
        <v>120</v>
      </c>
      <c r="R53" s="1" t="s">
        <v>118</v>
      </c>
      <c r="S53" s="1" t="s">
        <v>119</v>
      </c>
      <c r="T53" s="1" t="s">
        <v>120</v>
      </c>
      <c r="U53" s="1" t="s">
        <v>118</v>
      </c>
      <c r="V53" s="10" t="s">
        <v>339</v>
      </c>
      <c r="W53" s="9" t="s">
        <v>289</v>
      </c>
      <c r="X53" s="7">
        <v>43518.0</v>
      </c>
      <c r="Y53" s="7">
        <v>43520.0</v>
      </c>
      <c r="Z53" s="1">
        <v>46.0</v>
      </c>
      <c r="AA53" s="8" t="s">
        <v>139</v>
      </c>
      <c r="AB53" s="8" t="s">
        <v>341</v>
      </c>
      <c r="AC53" s="7">
        <v>43517.0</v>
      </c>
      <c r="AD53" s="16" t="s">
        <v>342</v>
      </c>
      <c r="AE53" s="1">
        <v>46.0</v>
      </c>
      <c r="AF53" s="20" t="s">
        <v>142</v>
      </c>
      <c r="AG53" s="1" t="s">
        <v>144</v>
      </c>
      <c r="AH53" s="7">
        <v>43831.0</v>
      </c>
      <c r="AI53" s="7">
        <v>43830.0</v>
      </c>
    </row>
    <row r="54" ht="15.75" customHeight="1">
      <c r="A54" s="1">
        <v>2019.0</v>
      </c>
      <c r="B54" s="7">
        <v>43466.0</v>
      </c>
      <c r="C54" s="8" t="s">
        <v>103</v>
      </c>
      <c r="D54" s="1" t="s">
        <v>3</v>
      </c>
      <c r="E54" s="9" t="s">
        <v>157</v>
      </c>
      <c r="F54" s="9" t="s">
        <v>157</v>
      </c>
      <c r="G54" s="9" t="s">
        <v>157</v>
      </c>
      <c r="H54" s="10" t="s">
        <v>298</v>
      </c>
      <c r="I54" s="1" t="s">
        <v>336</v>
      </c>
      <c r="J54" s="9" t="s">
        <v>337</v>
      </c>
      <c r="K54" s="9" t="s">
        <v>338</v>
      </c>
      <c r="L54" s="1" t="s">
        <v>1</v>
      </c>
      <c r="M54" s="9" t="s">
        <v>289</v>
      </c>
      <c r="N54" s="1" t="s">
        <v>104</v>
      </c>
      <c r="O54" s="1">
        <v>0.0</v>
      </c>
      <c r="P54" s="1">
        <v>0.0</v>
      </c>
      <c r="Q54" s="1" t="s">
        <v>120</v>
      </c>
      <c r="R54" s="1" t="s">
        <v>118</v>
      </c>
      <c r="S54" s="1" t="s">
        <v>119</v>
      </c>
      <c r="T54" s="1" t="s">
        <v>120</v>
      </c>
      <c r="U54" s="1" t="s">
        <v>118</v>
      </c>
      <c r="V54" s="10" t="s">
        <v>339</v>
      </c>
      <c r="W54" s="9" t="s">
        <v>289</v>
      </c>
      <c r="X54" s="7">
        <v>43518.0</v>
      </c>
      <c r="Y54" s="7">
        <v>43520.0</v>
      </c>
      <c r="Z54" s="1">
        <v>47.0</v>
      </c>
      <c r="AA54" s="8" t="s">
        <v>140</v>
      </c>
      <c r="AB54" s="8" t="s">
        <v>344</v>
      </c>
      <c r="AC54" s="7">
        <v>43517.0</v>
      </c>
      <c r="AD54" s="16" t="s">
        <v>342</v>
      </c>
      <c r="AE54" s="1">
        <v>47.0</v>
      </c>
      <c r="AF54" s="20" t="s">
        <v>142</v>
      </c>
      <c r="AG54" s="1" t="s">
        <v>144</v>
      </c>
      <c r="AH54" s="7">
        <v>43831.0</v>
      </c>
      <c r="AI54" s="7">
        <v>43830.0</v>
      </c>
    </row>
    <row r="55" ht="15.75" customHeight="1">
      <c r="A55" s="1">
        <v>2019.0</v>
      </c>
      <c r="B55" s="7">
        <v>43466.0</v>
      </c>
      <c r="C55" s="8" t="s">
        <v>103</v>
      </c>
      <c r="D55" s="1" t="s">
        <v>3</v>
      </c>
      <c r="E55" s="1" t="s">
        <v>106</v>
      </c>
      <c r="F55" s="1" t="s">
        <v>106</v>
      </c>
      <c r="G55" s="1" t="s">
        <v>106</v>
      </c>
      <c r="H55" s="10" t="s">
        <v>346</v>
      </c>
      <c r="I55" s="1" t="s">
        <v>347</v>
      </c>
      <c r="J55" s="9" t="s">
        <v>348</v>
      </c>
      <c r="K55" s="9" t="s">
        <v>349</v>
      </c>
      <c r="L55" s="1" t="s">
        <v>1</v>
      </c>
      <c r="M55" s="9" t="s">
        <v>289</v>
      </c>
      <c r="N55" s="1" t="s">
        <v>104</v>
      </c>
      <c r="O55" s="1">
        <v>0.0</v>
      </c>
      <c r="P55" s="1">
        <v>0.0</v>
      </c>
      <c r="Q55" s="1" t="s">
        <v>120</v>
      </c>
      <c r="R55" s="1" t="s">
        <v>118</v>
      </c>
      <c r="S55" s="1" t="s">
        <v>119</v>
      </c>
      <c r="T55" s="1" t="s">
        <v>120</v>
      </c>
      <c r="U55" s="1" t="s">
        <v>118</v>
      </c>
      <c r="V55" s="10" t="s">
        <v>303</v>
      </c>
      <c r="W55" s="9" t="s">
        <v>289</v>
      </c>
      <c r="X55" s="7">
        <v>43518.0</v>
      </c>
      <c r="Y55" s="7">
        <v>43520.0</v>
      </c>
      <c r="Z55" s="1">
        <v>48.0</v>
      </c>
      <c r="AA55" s="8">
        <v>1990.0</v>
      </c>
      <c r="AB55" s="8">
        <f>(2300-AA55)</f>
        <v>310</v>
      </c>
      <c r="AC55" s="7">
        <v>43518.0</v>
      </c>
      <c r="AD55" s="16" t="s">
        <v>351</v>
      </c>
      <c r="AE55" s="1">
        <v>48.0</v>
      </c>
      <c r="AF55" s="20" t="s">
        <v>142</v>
      </c>
      <c r="AG55" s="1" t="s">
        <v>144</v>
      </c>
      <c r="AH55" s="7">
        <v>43831.0</v>
      </c>
      <c r="AI55" s="7">
        <v>43830.0</v>
      </c>
    </row>
    <row r="56" ht="15.75" customHeight="1">
      <c r="A56" s="1">
        <v>2019.0</v>
      </c>
      <c r="B56" s="7">
        <v>43466.0</v>
      </c>
      <c r="C56" s="8" t="s">
        <v>103</v>
      </c>
      <c r="D56" s="1" t="s">
        <v>3</v>
      </c>
      <c r="E56" s="1" t="s">
        <v>187</v>
      </c>
      <c r="F56" s="1" t="s">
        <v>187</v>
      </c>
      <c r="G56" s="1" t="s">
        <v>187</v>
      </c>
      <c r="H56" s="10" t="s">
        <v>352</v>
      </c>
      <c r="I56" s="1" t="s">
        <v>353</v>
      </c>
      <c r="J56" s="9" t="s">
        <v>354</v>
      </c>
      <c r="K56" s="9" t="s">
        <v>189</v>
      </c>
      <c r="L56" s="1" t="s">
        <v>1</v>
      </c>
      <c r="M56" s="9" t="s">
        <v>114</v>
      </c>
      <c r="N56" s="1" t="s">
        <v>104</v>
      </c>
      <c r="O56" s="1">
        <v>0.0</v>
      </c>
      <c r="P56" s="1">
        <v>0.0</v>
      </c>
      <c r="Q56" s="1" t="s">
        <v>120</v>
      </c>
      <c r="R56" s="1" t="s">
        <v>118</v>
      </c>
      <c r="S56" s="1" t="s">
        <v>119</v>
      </c>
      <c r="T56" s="1" t="s">
        <v>120</v>
      </c>
      <c r="U56" s="1" t="s">
        <v>118</v>
      </c>
      <c r="V56" s="10" t="s">
        <v>118</v>
      </c>
      <c r="W56" s="9" t="s">
        <v>114</v>
      </c>
      <c r="X56" s="7">
        <v>43519.0</v>
      </c>
      <c r="Y56" s="7">
        <v>43520.0</v>
      </c>
      <c r="Z56" s="1">
        <v>49.0</v>
      </c>
      <c r="AA56" s="8">
        <v>1279.0</v>
      </c>
      <c r="AB56" s="8">
        <f>(1300-AA56)</f>
        <v>21</v>
      </c>
      <c r="AC56" s="7">
        <v>43518.0</v>
      </c>
      <c r="AD56" s="16" t="s">
        <v>356</v>
      </c>
      <c r="AE56" s="1">
        <v>49.0</v>
      </c>
      <c r="AF56" s="20" t="s">
        <v>142</v>
      </c>
      <c r="AG56" s="1" t="s">
        <v>144</v>
      </c>
      <c r="AH56" s="7">
        <v>43831.0</v>
      </c>
      <c r="AI56" s="7">
        <v>43830.0</v>
      </c>
    </row>
    <row r="57" ht="15.75" customHeight="1">
      <c r="A57" s="1">
        <v>2019.0</v>
      </c>
      <c r="B57" s="7">
        <v>43466.0</v>
      </c>
      <c r="C57" s="8" t="s">
        <v>103</v>
      </c>
      <c r="D57" s="1" t="s">
        <v>3</v>
      </c>
      <c r="E57" s="1" t="s">
        <v>187</v>
      </c>
      <c r="F57" s="1" t="s">
        <v>187</v>
      </c>
      <c r="G57" s="1" t="s">
        <v>187</v>
      </c>
      <c r="H57" s="10" t="s">
        <v>352</v>
      </c>
      <c r="I57" s="1" t="s">
        <v>353</v>
      </c>
      <c r="J57" s="9" t="s">
        <v>354</v>
      </c>
      <c r="K57" s="9" t="s">
        <v>189</v>
      </c>
      <c r="L57" s="1" t="s">
        <v>1</v>
      </c>
      <c r="M57" s="9" t="s">
        <v>114</v>
      </c>
      <c r="N57" s="1" t="s">
        <v>104</v>
      </c>
      <c r="O57" s="1">
        <v>0.0</v>
      </c>
      <c r="P57" s="1">
        <v>0.0</v>
      </c>
      <c r="Q57" s="1" t="s">
        <v>120</v>
      </c>
      <c r="R57" s="1" t="s">
        <v>118</v>
      </c>
      <c r="S57" s="1" t="s">
        <v>119</v>
      </c>
      <c r="T57" s="1" t="s">
        <v>120</v>
      </c>
      <c r="U57" s="1" t="s">
        <v>118</v>
      </c>
      <c r="V57" s="10" t="s">
        <v>118</v>
      </c>
      <c r="W57" s="9" t="s">
        <v>114</v>
      </c>
      <c r="X57" s="7">
        <v>43519.0</v>
      </c>
      <c r="Y57" s="7">
        <v>43520.0</v>
      </c>
      <c r="Z57" s="1">
        <v>50.0</v>
      </c>
      <c r="AA57" s="8">
        <v>100.0</v>
      </c>
      <c r="AB57" s="1">
        <v>0.0</v>
      </c>
      <c r="AC57" s="7">
        <v>43518.0</v>
      </c>
      <c r="AD57" s="16" t="s">
        <v>356</v>
      </c>
      <c r="AE57" s="1">
        <v>50.0</v>
      </c>
      <c r="AF57" s="20" t="s">
        <v>142</v>
      </c>
      <c r="AG57" s="1" t="s">
        <v>144</v>
      </c>
      <c r="AH57" s="7">
        <v>43831.0</v>
      </c>
      <c r="AI57" s="7">
        <v>43830.0</v>
      </c>
    </row>
    <row r="58" ht="15.75" customHeight="1">
      <c r="A58" s="1">
        <v>2019.0</v>
      </c>
      <c r="B58" s="7">
        <v>43466.0</v>
      </c>
      <c r="C58" s="8" t="s">
        <v>103</v>
      </c>
      <c r="D58" s="1" t="s">
        <v>3</v>
      </c>
      <c r="E58" s="9" t="s">
        <v>157</v>
      </c>
      <c r="F58" s="9" t="s">
        <v>157</v>
      </c>
      <c r="G58" s="1" t="s">
        <v>157</v>
      </c>
      <c r="H58" s="10" t="s">
        <v>224</v>
      </c>
      <c r="I58" s="1" t="s">
        <v>225</v>
      </c>
      <c r="J58" s="9" t="s">
        <v>226</v>
      </c>
      <c r="K58" s="9" t="s">
        <v>227</v>
      </c>
      <c r="L58" s="1" t="s">
        <v>1</v>
      </c>
      <c r="M58" s="9" t="s">
        <v>114</v>
      </c>
      <c r="N58" s="1" t="s">
        <v>104</v>
      </c>
      <c r="O58" s="1">
        <v>0.0</v>
      </c>
      <c r="P58" s="1">
        <v>0.0</v>
      </c>
      <c r="Q58" s="1" t="s">
        <v>120</v>
      </c>
      <c r="R58" s="1" t="s">
        <v>118</v>
      </c>
      <c r="S58" s="1" t="s">
        <v>119</v>
      </c>
      <c r="T58" s="1" t="s">
        <v>120</v>
      </c>
      <c r="U58" s="1" t="s">
        <v>118</v>
      </c>
      <c r="V58" s="10" t="s">
        <v>118</v>
      </c>
      <c r="W58" s="9" t="s">
        <v>114</v>
      </c>
      <c r="X58" s="7">
        <v>43519.0</v>
      </c>
      <c r="Y58" s="7">
        <v>43520.0</v>
      </c>
      <c r="Z58" s="1">
        <v>51.0</v>
      </c>
      <c r="AA58" s="8">
        <v>1284.0</v>
      </c>
      <c r="AB58" s="8">
        <f>(1300-AA58)</f>
        <v>16</v>
      </c>
      <c r="AC58" s="7">
        <v>43518.0</v>
      </c>
      <c r="AD58" s="16" t="s">
        <v>360</v>
      </c>
      <c r="AE58" s="1">
        <v>51.0</v>
      </c>
      <c r="AF58" s="20" t="s">
        <v>142</v>
      </c>
      <c r="AG58" s="1" t="s">
        <v>144</v>
      </c>
      <c r="AH58" s="7">
        <v>43831.0</v>
      </c>
      <c r="AI58" s="7">
        <v>43830.0</v>
      </c>
    </row>
    <row r="59" ht="15.75" customHeight="1">
      <c r="A59" s="1">
        <v>2019.0</v>
      </c>
      <c r="B59" s="7">
        <v>43466.0</v>
      </c>
      <c r="C59" s="8" t="s">
        <v>103</v>
      </c>
      <c r="D59" s="1" t="s">
        <v>3</v>
      </c>
      <c r="E59" s="9" t="s">
        <v>157</v>
      </c>
      <c r="F59" s="9" t="s">
        <v>157</v>
      </c>
      <c r="G59" s="1" t="s">
        <v>157</v>
      </c>
      <c r="H59" s="10" t="s">
        <v>224</v>
      </c>
      <c r="I59" s="1" t="s">
        <v>225</v>
      </c>
      <c r="J59" s="9" t="s">
        <v>226</v>
      </c>
      <c r="K59" s="9" t="s">
        <v>227</v>
      </c>
      <c r="L59" s="1" t="s">
        <v>1</v>
      </c>
      <c r="M59" s="9" t="s">
        <v>114</v>
      </c>
      <c r="N59" s="1" t="s">
        <v>104</v>
      </c>
      <c r="O59" s="1">
        <v>0.0</v>
      </c>
      <c r="P59" s="1">
        <v>0.0</v>
      </c>
      <c r="Q59" s="1" t="s">
        <v>120</v>
      </c>
      <c r="R59" s="1" t="s">
        <v>118</v>
      </c>
      <c r="S59" s="1" t="s">
        <v>119</v>
      </c>
      <c r="T59" s="1" t="s">
        <v>120</v>
      </c>
      <c r="U59" s="1" t="s">
        <v>118</v>
      </c>
      <c r="V59" s="10" t="s">
        <v>118</v>
      </c>
      <c r="W59" s="9" t="s">
        <v>114</v>
      </c>
      <c r="X59" s="7">
        <v>43519.0</v>
      </c>
      <c r="Y59" s="7">
        <v>43520.0</v>
      </c>
      <c r="Z59" s="1">
        <v>52.0</v>
      </c>
      <c r="AA59" s="8">
        <v>100.0</v>
      </c>
      <c r="AB59" s="1">
        <v>0.0</v>
      </c>
      <c r="AC59" s="7">
        <v>43518.0</v>
      </c>
      <c r="AD59" s="16" t="s">
        <v>360</v>
      </c>
      <c r="AE59" s="1">
        <v>52.0</v>
      </c>
      <c r="AF59" s="20" t="s">
        <v>142</v>
      </c>
      <c r="AG59" s="1" t="s">
        <v>144</v>
      </c>
      <c r="AH59" s="7">
        <v>43831.0</v>
      </c>
      <c r="AI59" s="7">
        <v>43830.0</v>
      </c>
    </row>
    <row r="60" ht="15.75" customHeight="1">
      <c r="A60" s="1">
        <v>2019.0</v>
      </c>
      <c r="B60" s="7">
        <v>43466.0</v>
      </c>
      <c r="C60" s="8" t="s">
        <v>103</v>
      </c>
      <c r="D60" s="1" t="s">
        <v>3</v>
      </c>
      <c r="E60" s="9" t="s">
        <v>157</v>
      </c>
      <c r="F60" s="9" t="s">
        <v>157</v>
      </c>
      <c r="G60" s="1" t="s">
        <v>157</v>
      </c>
      <c r="H60" s="10" t="s">
        <v>174</v>
      </c>
      <c r="I60" s="1" t="s">
        <v>363</v>
      </c>
      <c r="J60" s="9" t="s">
        <v>176</v>
      </c>
      <c r="K60" s="9" t="s">
        <v>177</v>
      </c>
      <c r="L60" s="1" t="s">
        <v>1</v>
      </c>
      <c r="M60" s="9" t="s">
        <v>162</v>
      </c>
      <c r="N60" s="1" t="s">
        <v>104</v>
      </c>
      <c r="O60" s="1">
        <v>0.0</v>
      </c>
      <c r="P60" s="1">
        <v>0.0</v>
      </c>
      <c r="Q60" s="1" t="s">
        <v>120</v>
      </c>
      <c r="R60" s="1" t="s">
        <v>118</v>
      </c>
      <c r="S60" s="1" t="s">
        <v>119</v>
      </c>
      <c r="T60" s="1" t="s">
        <v>120</v>
      </c>
      <c r="U60" s="1" t="s">
        <v>118</v>
      </c>
      <c r="V60" s="10" t="s">
        <v>365</v>
      </c>
      <c r="W60" s="9" t="s">
        <v>162</v>
      </c>
      <c r="X60" s="7">
        <v>43518.0</v>
      </c>
      <c r="Y60" s="7">
        <v>43520.0</v>
      </c>
      <c r="Z60" s="1">
        <v>53.0</v>
      </c>
      <c r="AA60" s="8">
        <v>1312.0</v>
      </c>
      <c r="AB60" s="8">
        <f>(1600-AA60)</f>
        <v>288</v>
      </c>
      <c r="AC60" s="7">
        <v>43518.0</v>
      </c>
      <c r="AD60" s="16" t="s">
        <v>366</v>
      </c>
      <c r="AE60" s="1">
        <v>53.0</v>
      </c>
      <c r="AF60" s="20" t="s">
        <v>142</v>
      </c>
      <c r="AG60" s="1" t="s">
        <v>144</v>
      </c>
      <c r="AH60" s="7">
        <v>43831.0</v>
      </c>
      <c r="AI60" s="7">
        <v>43830.0</v>
      </c>
    </row>
    <row r="61" ht="15.75" customHeight="1">
      <c r="A61" s="1">
        <v>2019.0</v>
      </c>
      <c r="B61" s="7">
        <v>43466.0</v>
      </c>
      <c r="C61" s="8" t="s">
        <v>103</v>
      </c>
      <c r="D61" s="1" t="s">
        <v>3</v>
      </c>
      <c r="E61" s="9" t="s">
        <v>157</v>
      </c>
      <c r="F61" s="9" t="s">
        <v>157</v>
      </c>
      <c r="G61" s="1" t="s">
        <v>157</v>
      </c>
      <c r="H61" s="10" t="s">
        <v>174</v>
      </c>
      <c r="I61" s="1" t="s">
        <v>363</v>
      </c>
      <c r="J61" s="9" t="s">
        <v>176</v>
      </c>
      <c r="K61" s="9" t="s">
        <v>177</v>
      </c>
      <c r="L61" s="1" t="s">
        <v>1</v>
      </c>
      <c r="M61" s="9" t="s">
        <v>162</v>
      </c>
      <c r="N61" s="1" t="s">
        <v>104</v>
      </c>
      <c r="O61" s="1">
        <v>0.0</v>
      </c>
      <c r="P61" s="1">
        <v>0.0</v>
      </c>
      <c r="Q61" s="1" t="s">
        <v>120</v>
      </c>
      <c r="R61" s="1" t="s">
        <v>118</v>
      </c>
      <c r="S61" s="1" t="s">
        <v>119</v>
      </c>
      <c r="T61" s="1" t="s">
        <v>120</v>
      </c>
      <c r="U61" s="1" t="s">
        <v>118</v>
      </c>
      <c r="V61" s="10" t="s">
        <v>365</v>
      </c>
      <c r="W61" s="9" t="s">
        <v>162</v>
      </c>
      <c r="X61" s="7">
        <v>43518.0</v>
      </c>
      <c r="Y61" s="7">
        <v>43520.0</v>
      </c>
      <c r="Z61" s="1">
        <v>54.0</v>
      </c>
      <c r="AA61" s="8">
        <v>3880.44</v>
      </c>
      <c r="AB61" s="8">
        <f>(3900-AA61)</f>
        <v>19.56</v>
      </c>
      <c r="AC61" s="7">
        <v>43518.0</v>
      </c>
      <c r="AD61" s="16" t="s">
        <v>366</v>
      </c>
      <c r="AE61" s="1">
        <v>54.0</v>
      </c>
      <c r="AF61" s="20" t="s">
        <v>142</v>
      </c>
      <c r="AG61" s="1" t="s">
        <v>144</v>
      </c>
      <c r="AH61" s="7">
        <v>43831.0</v>
      </c>
      <c r="AI61" s="7">
        <v>43830.0</v>
      </c>
    </row>
    <row r="62" ht="15.75" customHeight="1">
      <c r="A62" s="1">
        <v>2019.0</v>
      </c>
      <c r="B62" s="7">
        <v>43466.0</v>
      </c>
      <c r="C62" s="8" t="s">
        <v>103</v>
      </c>
      <c r="D62" s="1" t="s">
        <v>3</v>
      </c>
      <c r="E62" s="9" t="s">
        <v>157</v>
      </c>
      <c r="F62" s="9" t="s">
        <v>157</v>
      </c>
      <c r="G62" s="1" t="s">
        <v>157</v>
      </c>
      <c r="H62" s="10" t="s">
        <v>174</v>
      </c>
      <c r="I62" s="1" t="s">
        <v>363</v>
      </c>
      <c r="J62" s="9" t="s">
        <v>176</v>
      </c>
      <c r="K62" s="9" t="s">
        <v>177</v>
      </c>
      <c r="L62" s="1" t="s">
        <v>1</v>
      </c>
      <c r="M62" s="9" t="s">
        <v>162</v>
      </c>
      <c r="N62" s="1" t="s">
        <v>104</v>
      </c>
      <c r="O62" s="1">
        <v>0.0</v>
      </c>
      <c r="P62" s="1">
        <v>0.0</v>
      </c>
      <c r="Q62" s="1" t="s">
        <v>120</v>
      </c>
      <c r="R62" s="1" t="s">
        <v>118</v>
      </c>
      <c r="S62" s="1" t="s">
        <v>119</v>
      </c>
      <c r="T62" s="1" t="s">
        <v>120</v>
      </c>
      <c r="U62" s="1" t="s">
        <v>118</v>
      </c>
      <c r="V62" s="10" t="s">
        <v>365</v>
      </c>
      <c r="W62" s="9" t="s">
        <v>162</v>
      </c>
      <c r="X62" s="7">
        <v>43518.0</v>
      </c>
      <c r="Y62" s="7">
        <v>43520.0</v>
      </c>
      <c r="Z62" s="1">
        <v>55.0</v>
      </c>
      <c r="AA62" s="8">
        <v>1793.0</v>
      </c>
      <c r="AB62" s="8">
        <f>(2300-AA62)</f>
        <v>507</v>
      </c>
      <c r="AC62" s="7">
        <v>43518.0</v>
      </c>
      <c r="AD62" s="16" t="s">
        <v>366</v>
      </c>
      <c r="AE62" s="1">
        <v>55.0</v>
      </c>
      <c r="AF62" s="20" t="s">
        <v>142</v>
      </c>
      <c r="AG62" s="1" t="s">
        <v>144</v>
      </c>
      <c r="AH62" s="7">
        <v>43831.0</v>
      </c>
      <c r="AI62" s="7">
        <v>43830.0</v>
      </c>
    </row>
    <row r="63" ht="15.75" customHeight="1">
      <c r="A63" s="1">
        <v>2019.0</v>
      </c>
      <c r="B63" s="7">
        <v>43466.0</v>
      </c>
      <c r="C63" s="8" t="s">
        <v>103</v>
      </c>
      <c r="D63" s="1" t="s">
        <v>3</v>
      </c>
      <c r="E63" s="9" t="s">
        <v>157</v>
      </c>
      <c r="F63" s="9" t="s">
        <v>157</v>
      </c>
      <c r="G63" s="1" t="s">
        <v>157</v>
      </c>
      <c r="H63" s="10" t="s">
        <v>174</v>
      </c>
      <c r="I63" s="1" t="s">
        <v>363</v>
      </c>
      <c r="J63" s="9" t="s">
        <v>176</v>
      </c>
      <c r="K63" s="9" t="s">
        <v>177</v>
      </c>
      <c r="L63" s="1" t="s">
        <v>1</v>
      </c>
      <c r="M63" s="9" t="s">
        <v>162</v>
      </c>
      <c r="N63" s="1" t="s">
        <v>104</v>
      </c>
      <c r="O63" s="1">
        <v>0.0</v>
      </c>
      <c r="P63" s="1">
        <v>0.0</v>
      </c>
      <c r="Q63" s="1" t="s">
        <v>120</v>
      </c>
      <c r="R63" s="1" t="s">
        <v>118</v>
      </c>
      <c r="S63" s="1" t="s">
        <v>119</v>
      </c>
      <c r="T63" s="1" t="s">
        <v>120</v>
      </c>
      <c r="U63" s="1" t="s">
        <v>118</v>
      </c>
      <c r="V63" s="10" t="s">
        <v>365</v>
      </c>
      <c r="W63" s="9" t="s">
        <v>162</v>
      </c>
      <c r="X63" s="7">
        <v>43518.0</v>
      </c>
      <c r="Y63" s="7">
        <v>43520.0</v>
      </c>
      <c r="Z63" s="1">
        <v>56.0</v>
      </c>
      <c r="AA63" s="8">
        <v>100.0</v>
      </c>
      <c r="AB63" s="1">
        <v>0.0</v>
      </c>
      <c r="AC63" s="7">
        <v>43518.0</v>
      </c>
      <c r="AD63" s="16" t="s">
        <v>366</v>
      </c>
      <c r="AE63" s="1">
        <v>56.0</v>
      </c>
      <c r="AF63" s="20" t="s">
        <v>142</v>
      </c>
      <c r="AG63" s="1" t="s">
        <v>144</v>
      </c>
      <c r="AH63" s="7">
        <v>43831.0</v>
      </c>
      <c r="AI63" s="7">
        <v>43830.0</v>
      </c>
    </row>
    <row r="64" ht="15.75" customHeight="1">
      <c r="A64" s="1">
        <v>2019.0</v>
      </c>
      <c r="B64" s="7">
        <v>43466.0</v>
      </c>
      <c r="C64" s="8" t="s">
        <v>103</v>
      </c>
      <c r="D64" s="1" t="s">
        <v>3</v>
      </c>
      <c r="E64" s="1" t="s">
        <v>187</v>
      </c>
      <c r="F64" s="1" t="s">
        <v>187</v>
      </c>
      <c r="G64" s="1" t="s">
        <v>187</v>
      </c>
      <c r="H64" s="10" t="s">
        <v>372</v>
      </c>
      <c r="I64" s="1" t="s">
        <v>373</v>
      </c>
      <c r="J64" s="9" t="s">
        <v>354</v>
      </c>
      <c r="K64" s="9" t="s">
        <v>374</v>
      </c>
      <c r="L64" s="1" t="s">
        <v>1</v>
      </c>
      <c r="M64" s="9" t="s">
        <v>114</v>
      </c>
      <c r="N64" s="1" t="s">
        <v>104</v>
      </c>
      <c r="O64" s="1">
        <v>0.0</v>
      </c>
      <c r="P64" s="1">
        <v>0.0</v>
      </c>
      <c r="Q64" s="1" t="s">
        <v>120</v>
      </c>
      <c r="R64" s="1" t="s">
        <v>118</v>
      </c>
      <c r="S64" s="1" t="s">
        <v>119</v>
      </c>
      <c r="T64" s="1" t="s">
        <v>120</v>
      </c>
      <c r="U64" s="1" t="s">
        <v>118</v>
      </c>
      <c r="V64" s="10" t="s">
        <v>118</v>
      </c>
      <c r="W64" s="9" t="s">
        <v>114</v>
      </c>
      <c r="X64" s="7">
        <v>43519.0</v>
      </c>
      <c r="Y64" s="7">
        <v>43520.0</v>
      </c>
      <c r="Z64" s="1">
        <v>57.0</v>
      </c>
      <c r="AA64" s="8">
        <v>1100.0</v>
      </c>
      <c r="AB64" s="8">
        <f>(1300-AA64)</f>
        <v>200</v>
      </c>
      <c r="AC64" s="7">
        <v>43518.0</v>
      </c>
      <c r="AD64" s="16" t="s">
        <v>376</v>
      </c>
      <c r="AE64" s="1">
        <v>57.0</v>
      </c>
      <c r="AF64" s="20" t="s">
        <v>142</v>
      </c>
      <c r="AG64" s="1" t="s">
        <v>144</v>
      </c>
      <c r="AH64" s="7">
        <v>43831.0</v>
      </c>
      <c r="AI64" s="7">
        <v>43830.0</v>
      </c>
    </row>
    <row r="65" ht="15.75" customHeight="1">
      <c r="A65" s="1">
        <v>2019.0</v>
      </c>
      <c r="B65" s="7">
        <v>43466.0</v>
      </c>
      <c r="C65" s="8" t="s">
        <v>103</v>
      </c>
      <c r="D65" s="1" t="s">
        <v>3</v>
      </c>
      <c r="E65" s="1" t="s">
        <v>187</v>
      </c>
      <c r="F65" s="1" t="s">
        <v>187</v>
      </c>
      <c r="G65" s="1" t="s">
        <v>187</v>
      </c>
      <c r="H65" s="10" t="s">
        <v>372</v>
      </c>
      <c r="I65" s="1" t="s">
        <v>373</v>
      </c>
      <c r="J65" s="9" t="s">
        <v>354</v>
      </c>
      <c r="K65" s="9" t="s">
        <v>374</v>
      </c>
      <c r="L65" s="1" t="s">
        <v>1</v>
      </c>
      <c r="M65" s="9" t="s">
        <v>114</v>
      </c>
      <c r="N65" s="1" t="s">
        <v>104</v>
      </c>
      <c r="O65" s="1">
        <v>0.0</v>
      </c>
      <c r="P65" s="1">
        <v>0.0</v>
      </c>
      <c r="Q65" s="1" t="s">
        <v>120</v>
      </c>
      <c r="R65" s="1" t="s">
        <v>118</v>
      </c>
      <c r="S65" s="1" t="s">
        <v>119</v>
      </c>
      <c r="T65" s="1" t="s">
        <v>120</v>
      </c>
      <c r="U65" s="1" t="s">
        <v>118</v>
      </c>
      <c r="V65" s="10" t="s">
        <v>118</v>
      </c>
      <c r="W65" s="9" t="s">
        <v>114</v>
      </c>
      <c r="X65" s="7">
        <v>43519.0</v>
      </c>
      <c r="Y65" s="7">
        <v>43520.0</v>
      </c>
      <c r="Z65" s="1">
        <v>58.0</v>
      </c>
      <c r="AA65" s="8">
        <v>100.0</v>
      </c>
      <c r="AB65" s="1">
        <v>0.0</v>
      </c>
      <c r="AC65" s="7">
        <v>43518.0</v>
      </c>
      <c r="AD65" s="16" t="s">
        <v>376</v>
      </c>
      <c r="AE65" s="1">
        <v>58.0</v>
      </c>
      <c r="AF65" s="20" t="s">
        <v>142</v>
      </c>
      <c r="AG65" s="1" t="s">
        <v>144</v>
      </c>
      <c r="AH65" s="7">
        <v>43831.0</v>
      </c>
      <c r="AI65" s="7">
        <v>43830.0</v>
      </c>
    </row>
    <row r="66" ht="15.75" customHeight="1">
      <c r="A66" s="1">
        <v>2019.0</v>
      </c>
      <c r="B66" s="7">
        <v>43466.0</v>
      </c>
      <c r="C66" s="8" t="s">
        <v>103</v>
      </c>
      <c r="D66" s="1" t="s">
        <v>3</v>
      </c>
      <c r="E66" s="1" t="s">
        <v>157</v>
      </c>
      <c r="F66" s="1" t="s">
        <v>157</v>
      </c>
      <c r="G66" s="1" t="s">
        <v>157</v>
      </c>
      <c r="H66" s="10" t="s">
        <v>379</v>
      </c>
      <c r="I66" s="1" t="s">
        <v>380</v>
      </c>
      <c r="J66" s="9" t="s">
        <v>381</v>
      </c>
      <c r="K66" s="9" t="s">
        <v>382</v>
      </c>
      <c r="L66" s="1" t="s">
        <v>1</v>
      </c>
      <c r="M66" s="9" t="s">
        <v>383</v>
      </c>
      <c r="N66" s="1" t="s">
        <v>104</v>
      </c>
      <c r="O66" s="1">
        <v>0.0</v>
      </c>
      <c r="P66" s="1">
        <v>0.0</v>
      </c>
      <c r="Q66" s="1" t="s">
        <v>120</v>
      </c>
      <c r="R66" s="1" t="s">
        <v>118</v>
      </c>
      <c r="S66" s="1" t="s">
        <v>119</v>
      </c>
      <c r="T66" s="1" t="s">
        <v>120</v>
      </c>
      <c r="U66" s="1" t="s">
        <v>118</v>
      </c>
      <c r="V66" s="10" t="s">
        <v>384</v>
      </c>
      <c r="W66" s="9" t="s">
        <v>383</v>
      </c>
      <c r="X66" s="7">
        <v>43518.0</v>
      </c>
      <c r="Y66" s="7">
        <v>43520.0</v>
      </c>
      <c r="Z66" s="9">
        <v>59.0</v>
      </c>
      <c r="AA66" s="8">
        <v>238.0</v>
      </c>
      <c r="AB66" s="1">
        <v>-24.0</v>
      </c>
      <c r="AC66" s="7">
        <v>43518.0</v>
      </c>
      <c r="AD66" s="16" t="s">
        <v>386</v>
      </c>
      <c r="AE66" s="1">
        <v>59.0</v>
      </c>
      <c r="AF66" s="20" t="s">
        <v>142</v>
      </c>
      <c r="AG66" s="1" t="s">
        <v>144</v>
      </c>
      <c r="AH66" s="7">
        <v>43831.0</v>
      </c>
      <c r="AI66" s="7">
        <v>43830.0</v>
      </c>
    </row>
    <row r="67" ht="15.75" customHeight="1">
      <c r="A67" s="9">
        <v>2019.0</v>
      </c>
      <c r="B67" s="7">
        <v>43466.0</v>
      </c>
      <c r="C67" s="8" t="s">
        <v>103</v>
      </c>
      <c r="D67" s="1" t="s">
        <v>3</v>
      </c>
      <c r="E67" s="1" t="s">
        <v>157</v>
      </c>
      <c r="F67" s="1" t="s">
        <v>157</v>
      </c>
      <c r="G67" s="1" t="s">
        <v>157</v>
      </c>
      <c r="H67" s="10" t="s">
        <v>379</v>
      </c>
      <c r="I67" s="9" t="s">
        <v>380</v>
      </c>
      <c r="J67" s="9" t="s">
        <v>381</v>
      </c>
      <c r="K67" s="9" t="s">
        <v>382</v>
      </c>
      <c r="L67" s="1" t="s">
        <v>1</v>
      </c>
      <c r="M67" s="9" t="s">
        <v>383</v>
      </c>
      <c r="N67" s="1" t="s">
        <v>104</v>
      </c>
      <c r="O67" s="9">
        <v>0.0</v>
      </c>
      <c r="P67" s="9">
        <v>0.0</v>
      </c>
      <c r="Q67" s="1" t="s">
        <v>120</v>
      </c>
      <c r="R67" s="9" t="s">
        <v>118</v>
      </c>
      <c r="S67" s="9" t="s">
        <v>119</v>
      </c>
      <c r="T67" s="1" t="s">
        <v>120</v>
      </c>
      <c r="U67" s="9" t="s">
        <v>118</v>
      </c>
      <c r="V67" s="10" t="s">
        <v>384</v>
      </c>
      <c r="W67" s="9" t="s">
        <v>383</v>
      </c>
      <c r="X67" s="7">
        <v>43518.0</v>
      </c>
      <c r="Y67" s="7">
        <v>43520.0</v>
      </c>
      <c r="Z67" s="9">
        <v>60.0</v>
      </c>
      <c r="AA67" s="8">
        <v>2318.74</v>
      </c>
      <c r="AB67" s="8">
        <f>(2800-AA67)</f>
        <v>481.26</v>
      </c>
      <c r="AC67" s="7">
        <v>43518.0</v>
      </c>
      <c r="AD67" s="16" t="s">
        <v>386</v>
      </c>
      <c r="AE67" s="1">
        <v>60.0</v>
      </c>
      <c r="AF67" s="20" t="s">
        <v>142</v>
      </c>
      <c r="AG67" s="9" t="s">
        <v>144</v>
      </c>
      <c r="AH67" s="7">
        <v>43831.0</v>
      </c>
      <c r="AI67" s="7">
        <v>43830.0</v>
      </c>
      <c r="AJ67" s="9"/>
    </row>
    <row r="68" ht="15.75" customHeight="1">
      <c r="A68" s="9">
        <v>2019.0</v>
      </c>
      <c r="B68" s="7">
        <v>43466.0</v>
      </c>
      <c r="C68" s="8" t="s">
        <v>103</v>
      </c>
      <c r="D68" s="1" t="s">
        <v>3</v>
      </c>
      <c r="E68" s="1" t="s">
        <v>157</v>
      </c>
      <c r="F68" s="1" t="s">
        <v>157</v>
      </c>
      <c r="G68" s="1" t="s">
        <v>157</v>
      </c>
      <c r="H68" s="10" t="s">
        <v>379</v>
      </c>
      <c r="I68" s="9" t="s">
        <v>380</v>
      </c>
      <c r="J68" s="9" t="s">
        <v>381</v>
      </c>
      <c r="K68" s="9" t="s">
        <v>382</v>
      </c>
      <c r="L68" s="1" t="s">
        <v>1</v>
      </c>
      <c r="M68" s="9" t="s">
        <v>383</v>
      </c>
      <c r="N68" s="1" t="s">
        <v>104</v>
      </c>
      <c r="O68" s="9">
        <v>0.0</v>
      </c>
      <c r="P68" s="9">
        <v>0.0</v>
      </c>
      <c r="Q68" s="1" t="s">
        <v>120</v>
      </c>
      <c r="R68" s="9" t="s">
        <v>118</v>
      </c>
      <c r="S68" s="9" t="s">
        <v>119</v>
      </c>
      <c r="T68" s="1" t="s">
        <v>120</v>
      </c>
      <c r="U68" s="9" t="s">
        <v>118</v>
      </c>
      <c r="V68" s="10" t="s">
        <v>384</v>
      </c>
      <c r="W68" s="9" t="s">
        <v>383</v>
      </c>
      <c r="X68" s="7">
        <v>43518.0</v>
      </c>
      <c r="Y68" s="7">
        <v>43520.0</v>
      </c>
      <c r="Z68" s="1">
        <v>61.0</v>
      </c>
      <c r="AA68" s="8">
        <v>2080.26</v>
      </c>
      <c r="AB68" s="8">
        <f>(2300-AA68)</f>
        <v>219.74</v>
      </c>
      <c r="AC68" s="7">
        <v>43518.0</v>
      </c>
      <c r="AD68" s="16" t="s">
        <v>386</v>
      </c>
      <c r="AE68" s="1">
        <v>61.0</v>
      </c>
      <c r="AF68" s="20" t="s">
        <v>142</v>
      </c>
      <c r="AG68" s="9" t="s">
        <v>144</v>
      </c>
      <c r="AH68" s="7">
        <v>43831.0</v>
      </c>
      <c r="AI68" s="7">
        <v>43830.0</v>
      </c>
      <c r="AJ68" s="9"/>
    </row>
    <row r="69" ht="15.75" customHeight="1">
      <c r="A69" s="1">
        <v>2019.0</v>
      </c>
      <c r="B69" s="7">
        <v>43466.0</v>
      </c>
      <c r="C69" s="8" t="s">
        <v>103</v>
      </c>
      <c r="D69" s="1" t="s">
        <v>3</v>
      </c>
      <c r="E69" s="1" t="s">
        <v>157</v>
      </c>
      <c r="F69" s="1" t="s">
        <v>157</v>
      </c>
      <c r="G69" s="1" t="s">
        <v>157</v>
      </c>
      <c r="H69" s="10" t="s">
        <v>379</v>
      </c>
      <c r="I69" s="1" t="s">
        <v>380</v>
      </c>
      <c r="J69" s="9" t="s">
        <v>381</v>
      </c>
      <c r="K69" s="9" t="s">
        <v>382</v>
      </c>
      <c r="L69" s="1" t="s">
        <v>1</v>
      </c>
      <c r="M69" s="9" t="s">
        <v>383</v>
      </c>
      <c r="N69" s="1" t="s">
        <v>104</v>
      </c>
      <c r="O69" s="1">
        <v>0.0</v>
      </c>
      <c r="P69" s="1">
        <v>0.0</v>
      </c>
      <c r="Q69" s="1" t="s">
        <v>120</v>
      </c>
      <c r="R69" s="1" t="s">
        <v>118</v>
      </c>
      <c r="S69" s="1" t="s">
        <v>119</v>
      </c>
      <c r="T69" s="1" t="s">
        <v>120</v>
      </c>
      <c r="U69" s="1" t="s">
        <v>118</v>
      </c>
      <c r="V69" s="10" t="s">
        <v>384</v>
      </c>
      <c r="W69" s="9" t="s">
        <v>383</v>
      </c>
      <c r="X69" s="7">
        <v>43518.0</v>
      </c>
      <c r="Y69" s="7">
        <v>43520.0</v>
      </c>
      <c r="Z69" s="1">
        <v>62.0</v>
      </c>
      <c r="AA69" s="8">
        <v>200.0</v>
      </c>
      <c r="AB69" s="1">
        <v>0.0</v>
      </c>
      <c r="AC69" s="7">
        <v>43518.0</v>
      </c>
      <c r="AD69" s="16" t="s">
        <v>386</v>
      </c>
      <c r="AE69" s="1">
        <v>62.0</v>
      </c>
      <c r="AF69" s="20" t="s">
        <v>142</v>
      </c>
      <c r="AG69" s="1" t="s">
        <v>144</v>
      </c>
      <c r="AH69" s="7">
        <v>43831.0</v>
      </c>
      <c r="AI69" s="7">
        <v>43830.0</v>
      </c>
    </row>
    <row r="70" ht="15.75" customHeight="1">
      <c r="A70" s="1">
        <v>2019.0</v>
      </c>
      <c r="B70" s="7">
        <v>43466.0</v>
      </c>
      <c r="C70" s="8" t="s">
        <v>103</v>
      </c>
      <c r="D70" s="1" t="s">
        <v>3</v>
      </c>
      <c r="E70" s="1" t="s">
        <v>187</v>
      </c>
      <c r="F70" s="1" t="s">
        <v>187</v>
      </c>
      <c r="G70" s="1" t="s">
        <v>187</v>
      </c>
      <c r="H70" s="10" t="s">
        <v>393</v>
      </c>
      <c r="I70" s="1" t="s">
        <v>394</v>
      </c>
      <c r="J70" s="9" t="s">
        <v>395</v>
      </c>
      <c r="K70" s="9" t="s">
        <v>396</v>
      </c>
      <c r="L70" s="1" t="s">
        <v>1</v>
      </c>
      <c r="M70" s="9" t="s">
        <v>383</v>
      </c>
      <c r="N70" s="1" t="s">
        <v>104</v>
      </c>
      <c r="O70" s="1">
        <v>0.0</v>
      </c>
      <c r="P70" s="1">
        <v>0.0</v>
      </c>
      <c r="Q70" s="1" t="s">
        <v>120</v>
      </c>
      <c r="R70" s="1" t="s">
        <v>118</v>
      </c>
      <c r="S70" s="1" t="s">
        <v>119</v>
      </c>
      <c r="T70" s="1" t="s">
        <v>120</v>
      </c>
      <c r="U70" s="1" t="s">
        <v>118</v>
      </c>
      <c r="V70" s="10" t="s">
        <v>398</v>
      </c>
      <c r="W70" s="9" t="s">
        <v>383</v>
      </c>
      <c r="X70" s="7">
        <v>43518.0</v>
      </c>
      <c r="Y70" s="7">
        <v>43520.0</v>
      </c>
      <c r="Z70" s="1">
        <v>63.0</v>
      </c>
      <c r="AA70" s="8">
        <v>1975.0</v>
      </c>
      <c r="AB70" s="8">
        <f>(2300-AA70)</f>
        <v>325</v>
      </c>
      <c r="AC70" s="7">
        <v>43517.0</v>
      </c>
      <c r="AD70" s="16" t="s">
        <v>399</v>
      </c>
      <c r="AE70" s="1">
        <v>63.0</v>
      </c>
      <c r="AF70" s="20" t="s">
        <v>142</v>
      </c>
      <c r="AG70" s="1" t="s">
        <v>144</v>
      </c>
      <c r="AH70" s="7">
        <v>43831.0</v>
      </c>
      <c r="AI70" s="7">
        <v>43830.0</v>
      </c>
    </row>
    <row r="71" ht="15.75" customHeight="1">
      <c r="A71" s="1">
        <v>2019.0</v>
      </c>
      <c r="B71" s="7">
        <v>43466.0</v>
      </c>
      <c r="C71" s="8" t="s">
        <v>103</v>
      </c>
      <c r="D71" s="1" t="s">
        <v>3</v>
      </c>
      <c r="E71" s="1" t="s">
        <v>239</v>
      </c>
      <c r="F71" s="1" t="s">
        <v>239</v>
      </c>
      <c r="G71" s="1" t="s">
        <v>239</v>
      </c>
      <c r="H71" s="10" t="s">
        <v>401</v>
      </c>
      <c r="I71" s="1" t="s">
        <v>402</v>
      </c>
      <c r="J71" s="9" t="s">
        <v>403</v>
      </c>
      <c r="K71" s="9" t="s">
        <v>403</v>
      </c>
      <c r="L71" s="1" t="s">
        <v>1</v>
      </c>
      <c r="M71" s="9" t="s">
        <v>383</v>
      </c>
      <c r="N71" s="1" t="s">
        <v>104</v>
      </c>
      <c r="O71" s="1">
        <v>0.0</v>
      </c>
      <c r="P71" s="1">
        <v>0.0</v>
      </c>
      <c r="Q71" s="1" t="s">
        <v>120</v>
      </c>
      <c r="R71" s="1" t="s">
        <v>118</v>
      </c>
      <c r="S71" s="1" t="s">
        <v>119</v>
      </c>
      <c r="T71" s="1" t="s">
        <v>120</v>
      </c>
      <c r="U71" s="1" t="s">
        <v>118</v>
      </c>
      <c r="V71" s="10" t="s">
        <v>384</v>
      </c>
      <c r="W71" s="9" t="s">
        <v>383</v>
      </c>
      <c r="X71" s="7">
        <v>43518.0</v>
      </c>
      <c r="Y71" s="7">
        <v>43520.0</v>
      </c>
      <c r="Z71" s="1">
        <v>64.0</v>
      </c>
      <c r="AA71" s="8">
        <v>2431.0</v>
      </c>
      <c r="AB71" s="8">
        <f>(2760-AA71)</f>
        <v>329</v>
      </c>
      <c r="AC71" s="7">
        <v>43517.0</v>
      </c>
      <c r="AD71" s="16" t="s">
        <v>405</v>
      </c>
      <c r="AE71" s="1">
        <v>64.0</v>
      </c>
      <c r="AF71" s="20" t="s">
        <v>142</v>
      </c>
      <c r="AG71" s="1" t="s">
        <v>144</v>
      </c>
      <c r="AH71" s="7">
        <v>43831.0</v>
      </c>
      <c r="AI71" s="7">
        <v>43830.0</v>
      </c>
    </row>
    <row r="72" ht="15.75" customHeight="1">
      <c r="A72" s="1">
        <v>2019.0</v>
      </c>
      <c r="B72" s="7">
        <v>43466.0</v>
      </c>
      <c r="C72" s="8" t="s">
        <v>103</v>
      </c>
      <c r="D72" s="1" t="s">
        <v>3</v>
      </c>
      <c r="E72" s="1" t="s">
        <v>157</v>
      </c>
      <c r="F72" s="1" t="s">
        <v>157</v>
      </c>
      <c r="G72" s="1" t="s">
        <v>157</v>
      </c>
      <c r="H72" s="10" t="s">
        <v>407</v>
      </c>
      <c r="I72" s="1" t="s">
        <v>408</v>
      </c>
      <c r="J72" s="9" t="s">
        <v>409</v>
      </c>
      <c r="K72" s="9" t="s">
        <v>410</v>
      </c>
      <c r="L72" s="1" t="s">
        <v>1</v>
      </c>
      <c r="M72" s="9" t="s">
        <v>383</v>
      </c>
      <c r="N72" s="1" t="s">
        <v>104</v>
      </c>
      <c r="O72" s="1">
        <v>0.0</v>
      </c>
      <c r="P72" s="1">
        <v>0.0</v>
      </c>
      <c r="Q72" s="1" t="s">
        <v>120</v>
      </c>
      <c r="R72" s="1" t="s">
        <v>118</v>
      </c>
      <c r="S72" s="1" t="s">
        <v>119</v>
      </c>
      <c r="T72" s="1" t="s">
        <v>120</v>
      </c>
      <c r="U72" s="1" t="s">
        <v>118</v>
      </c>
      <c r="V72" s="10" t="s">
        <v>384</v>
      </c>
      <c r="W72" s="9" t="s">
        <v>383</v>
      </c>
      <c r="X72" s="7">
        <v>43518.0</v>
      </c>
      <c r="Y72" s="7">
        <v>43520.0</v>
      </c>
      <c r="Z72" s="1">
        <v>65.0</v>
      </c>
      <c r="AA72" s="8">
        <v>2074.0</v>
      </c>
      <c r="AB72" s="8">
        <f>(2300-AA72)</f>
        <v>226</v>
      </c>
      <c r="AC72" s="7">
        <v>43518.0</v>
      </c>
      <c r="AD72" s="16" t="s">
        <v>412</v>
      </c>
      <c r="AE72" s="1">
        <v>65.0</v>
      </c>
      <c r="AF72" s="20" t="s">
        <v>142</v>
      </c>
      <c r="AG72" s="1" t="s">
        <v>144</v>
      </c>
      <c r="AH72" s="7">
        <v>43831.0</v>
      </c>
      <c r="AI72" s="7">
        <v>43830.0</v>
      </c>
    </row>
    <row r="73" ht="15.75" customHeight="1">
      <c r="A73" s="1">
        <v>2019.0</v>
      </c>
      <c r="B73" s="7">
        <v>43466.0</v>
      </c>
      <c r="C73" s="8" t="s">
        <v>103</v>
      </c>
      <c r="D73" s="1" t="s">
        <v>3</v>
      </c>
      <c r="E73" s="1" t="s">
        <v>187</v>
      </c>
      <c r="F73" s="1" t="s">
        <v>187</v>
      </c>
      <c r="G73" s="1" t="s">
        <v>187</v>
      </c>
      <c r="H73" s="10" t="s">
        <v>216</v>
      </c>
      <c r="I73" s="1" t="s">
        <v>414</v>
      </c>
      <c r="J73" s="9" t="s">
        <v>348</v>
      </c>
      <c r="K73" s="9" t="s">
        <v>349</v>
      </c>
      <c r="L73" s="1" t="s">
        <v>1</v>
      </c>
      <c r="M73" s="9" t="s">
        <v>114</v>
      </c>
      <c r="N73" s="1" t="s">
        <v>104</v>
      </c>
      <c r="O73" s="1">
        <v>0.0</v>
      </c>
      <c r="P73" s="1">
        <v>0.0</v>
      </c>
      <c r="Q73" s="1" t="s">
        <v>120</v>
      </c>
      <c r="R73" s="1" t="s">
        <v>118</v>
      </c>
      <c r="S73" s="1" t="s">
        <v>119</v>
      </c>
      <c r="T73" s="1" t="s">
        <v>120</v>
      </c>
      <c r="U73" s="1" t="s">
        <v>118</v>
      </c>
      <c r="V73" s="10" t="s">
        <v>120</v>
      </c>
      <c r="W73" s="9" t="s">
        <v>114</v>
      </c>
      <c r="X73" s="7">
        <v>43522.0</v>
      </c>
      <c r="Y73" s="7">
        <v>43522.0</v>
      </c>
      <c r="Z73" s="1">
        <v>66.0</v>
      </c>
      <c r="AA73" s="8">
        <v>300.0</v>
      </c>
      <c r="AB73" s="1">
        <v>0.0</v>
      </c>
      <c r="AC73" s="7">
        <v>43521.0</v>
      </c>
      <c r="AD73" s="16" t="s">
        <v>415</v>
      </c>
      <c r="AE73" s="1">
        <v>66.0</v>
      </c>
      <c r="AF73" s="20" t="s">
        <v>142</v>
      </c>
      <c r="AG73" s="1" t="s">
        <v>144</v>
      </c>
      <c r="AH73" s="7">
        <v>43831.0</v>
      </c>
      <c r="AI73" s="7">
        <v>43830.0</v>
      </c>
    </row>
    <row r="74" ht="15.75" customHeight="1">
      <c r="A74" s="1">
        <v>2019.0</v>
      </c>
      <c r="B74" s="7">
        <v>43466.0</v>
      </c>
      <c r="C74" s="8" t="s">
        <v>103</v>
      </c>
      <c r="D74" s="1" t="s">
        <v>3</v>
      </c>
      <c r="E74" s="1" t="s">
        <v>187</v>
      </c>
      <c r="F74" s="1" t="s">
        <v>187</v>
      </c>
      <c r="G74" s="1" t="s">
        <v>187</v>
      </c>
      <c r="H74" s="10" t="s">
        <v>216</v>
      </c>
      <c r="I74" s="1" t="s">
        <v>414</v>
      </c>
      <c r="J74" s="9" t="s">
        <v>348</v>
      </c>
      <c r="K74" s="9" t="s">
        <v>349</v>
      </c>
      <c r="L74" s="1" t="s">
        <v>1</v>
      </c>
      <c r="M74" s="9" t="s">
        <v>114</v>
      </c>
      <c r="N74" s="1" t="s">
        <v>104</v>
      </c>
      <c r="O74" s="1">
        <v>0.0</v>
      </c>
      <c r="P74" s="1">
        <v>0.0</v>
      </c>
      <c r="Q74" s="1" t="s">
        <v>120</v>
      </c>
      <c r="R74" s="1" t="s">
        <v>118</v>
      </c>
      <c r="S74" s="1" t="s">
        <v>119</v>
      </c>
      <c r="T74" s="1" t="s">
        <v>120</v>
      </c>
      <c r="U74" s="1" t="s">
        <v>118</v>
      </c>
      <c r="V74" s="10" t="s">
        <v>120</v>
      </c>
      <c r="W74" s="9" t="s">
        <v>114</v>
      </c>
      <c r="X74" s="7">
        <v>43522.0</v>
      </c>
      <c r="Y74" s="7">
        <v>43522.0</v>
      </c>
      <c r="Z74" s="1">
        <v>67.0</v>
      </c>
      <c r="AA74" s="8">
        <v>200.0</v>
      </c>
      <c r="AB74" s="1">
        <v>0.0</v>
      </c>
      <c r="AC74" s="7">
        <v>43521.0</v>
      </c>
      <c r="AD74" s="16" t="s">
        <v>417</v>
      </c>
      <c r="AE74" s="1">
        <v>67.0</v>
      </c>
      <c r="AF74" s="20" t="s">
        <v>142</v>
      </c>
      <c r="AG74" s="1" t="s">
        <v>144</v>
      </c>
      <c r="AH74" s="7">
        <v>43831.0</v>
      </c>
      <c r="AI74" s="7">
        <v>43830.0</v>
      </c>
    </row>
    <row r="75" ht="15.75" customHeight="1">
      <c r="A75" s="1">
        <v>2019.0</v>
      </c>
      <c r="B75" s="7">
        <v>43466.0</v>
      </c>
      <c r="C75" s="8" t="s">
        <v>103</v>
      </c>
      <c r="D75" s="1" t="s">
        <v>3</v>
      </c>
      <c r="E75" s="1" t="s">
        <v>307</v>
      </c>
      <c r="F75" s="1" t="s">
        <v>307</v>
      </c>
      <c r="G75" s="1" t="s">
        <v>307</v>
      </c>
      <c r="H75" s="10" t="s">
        <v>419</v>
      </c>
      <c r="I75" s="1" t="s">
        <v>420</v>
      </c>
      <c r="J75" s="9" t="s">
        <v>421</v>
      </c>
      <c r="K75" s="9" t="s">
        <v>422</v>
      </c>
      <c r="L75" s="1" t="s">
        <v>1</v>
      </c>
      <c r="M75" s="9" t="s">
        <v>114</v>
      </c>
      <c r="N75" s="1" t="s">
        <v>104</v>
      </c>
      <c r="O75" s="1">
        <v>0.0</v>
      </c>
      <c r="P75" s="1">
        <v>0.0</v>
      </c>
      <c r="Q75" s="1" t="s">
        <v>120</v>
      </c>
      <c r="R75" s="1" t="s">
        <v>118</v>
      </c>
      <c r="S75" s="1" t="s">
        <v>119</v>
      </c>
      <c r="T75" s="1" t="s">
        <v>120</v>
      </c>
      <c r="U75" s="10" t="s">
        <v>424</v>
      </c>
      <c r="V75" s="10" t="s">
        <v>424</v>
      </c>
      <c r="W75" s="9" t="s">
        <v>114</v>
      </c>
      <c r="X75" s="7">
        <v>43534.0</v>
      </c>
      <c r="Y75" s="7">
        <v>43537.0</v>
      </c>
      <c r="Z75" s="1">
        <v>68.0</v>
      </c>
      <c r="AA75" s="8">
        <v>4611.0</v>
      </c>
      <c r="AB75" s="8">
        <f>(5333-AA75)</f>
        <v>722</v>
      </c>
      <c r="AC75" s="7">
        <v>43523.0</v>
      </c>
      <c r="AD75" s="16" t="s">
        <v>425</v>
      </c>
      <c r="AE75" s="1">
        <v>68.0</v>
      </c>
      <c r="AF75" s="20" t="s">
        <v>142</v>
      </c>
      <c r="AG75" s="1" t="s">
        <v>144</v>
      </c>
      <c r="AH75" s="7">
        <v>43831.0</v>
      </c>
      <c r="AI75" s="7">
        <v>43830.0</v>
      </c>
    </row>
    <row r="76" ht="15.75" customHeight="1">
      <c r="A76" s="1">
        <v>2019.0</v>
      </c>
      <c r="B76" s="7">
        <v>43466.0</v>
      </c>
      <c r="C76" s="8" t="s">
        <v>103</v>
      </c>
      <c r="D76" s="1" t="s">
        <v>3</v>
      </c>
      <c r="E76" s="1" t="s">
        <v>307</v>
      </c>
      <c r="F76" s="1" t="s">
        <v>307</v>
      </c>
      <c r="G76" s="1" t="s">
        <v>307</v>
      </c>
      <c r="H76" s="10" t="s">
        <v>419</v>
      </c>
      <c r="I76" s="1" t="s">
        <v>420</v>
      </c>
      <c r="J76" s="9" t="s">
        <v>421</v>
      </c>
      <c r="K76" s="9" t="s">
        <v>422</v>
      </c>
      <c r="L76" s="1" t="s">
        <v>1</v>
      </c>
      <c r="M76" s="9" t="s">
        <v>114</v>
      </c>
      <c r="N76" s="1" t="s">
        <v>104</v>
      </c>
      <c r="O76" s="1">
        <v>0.0</v>
      </c>
      <c r="P76" s="1">
        <v>0.0</v>
      </c>
      <c r="Q76" s="1" t="s">
        <v>120</v>
      </c>
      <c r="R76" s="1" t="s">
        <v>118</v>
      </c>
      <c r="S76" s="1" t="s">
        <v>119</v>
      </c>
      <c r="T76" s="1" t="s">
        <v>120</v>
      </c>
      <c r="U76" s="10" t="s">
        <v>424</v>
      </c>
      <c r="V76" s="10" t="s">
        <v>424</v>
      </c>
      <c r="W76" s="9" t="s">
        <v>114</v>
      </c>
      <c r="X76" s="7">
        <v>43534.0</v>
      </c>
      <c r="Y76" s="7">
        <v>43537.0</v>
      </c>
      <c r="Z76" s="1">
        <v>69.0</v>
      </c>
      <c r="AA76" s="8">
        <v>1450.0</v>
      </c>
      <c r="AB76" s="8">
        <f>(1196-AA76)</f>
        <v>-254</v>
      </c>
      <c r="AC76" s="7">
        <v>43523.0</v>
      </c>
      <c r="AD76" s="16" t="s">
        <v>425</v>
      </c>
      <c r="AE76" s="1">
        <v>69.0</v>
      </c>
      <c r="AF76" s="20" t="s">
        <v>142</v>
      </c>
      <c r="AG76" s="1" t="s">
        <v>144</v>
      </c>
      <c r="AH76" s="7">
        <v>43831.0</v>
      </c>
      <c r="AI76" s="7">
        <v>43830.0</v>
      </c>
    </row>
    <row r="77" ht="15.75" customHeight="1">
      <c r="A77" s="9">
        <v>2019.0</v>
      </c>
      <c r="B77" s="7">
        <v>43466.0</v>
      </c>
      <c r="C77" s="8" t="s">
        <v>103</v>
      </c>
      <c r="D77" s="9" t="s">
        <v>3</v>
      </c>
      <c r="E77" s="9" t="s">
        <v>307</v>
      </c>
      <c r="F77" s="9" t="s">
        <v>307</v>
      </c>
      <c r="G77" s="9" t="s">
        <v>307</v>
      </c>
      <c r="H77" s="10" t="s">
        <v>419</v>
      </c>
      <c r="I77" s="9" t="s">
        <v>420</v>
      </c>
      <c r="J77" s="9" t="s">
        <v>421</v>
      </c>
      <c r="K77" s="9" t="s">
        <v>422</v>
      </c>
      <c r="L77" s="9" t="s">
        <v>1</v>
      </c>
      <c r="M77" s="9" t="s">
        <v>114</v>
      </c>
      <c r="N77" s="9" t="s">
        <v>104</v>
      </c>
      <c r="O77" s="9">
        <v>0.0</v>
      </c>
      <c r="P77" s="9">
        <v>0.0</v>
      </c>
      <c r="Q77" s="9" t="s">
        <v>120</v>
      </c>
      <c r="R77" s="9" t="s">
        <v>118</v>
      </c>
      <c r="S77" s="9" t="s">
        <v>119</v>
      </c>
      <c r="T77" s="9" t="s">
        <v>120</v>
      </c>
      <c r="U77" s="10" t="s">
        <v>424</v>
      </c>
      <c r="V77" s="10" t="s">
        <v>424</v>
      </c>
      <c r="W77" s="9" t="s">
        <v>114</v>
      </c>
      <c r="X77" s="7">
        <v>43534.0</v>
      </c>
      <c r="Y77" s="7">
        <v>43537.0</v>
      </c>
      <c r="Z77" s="9">
        <v>70.0</v>
      </c>
      <c r="AA77" s="8">
        <v>3343.03</v>
      </c>
      <c r="AB77" s="8">
        <f>(3960-AA77)</f>
        <v>616.97</v>
      </c>
      <c r="AC77" s="7">
        <v>43523.0</v>
      </c>
      <c r="AD77" s="16" t="s">
        <v>425</v>
      </c>
      <c r="AE77" s="9">
        <v>70.0</v>
      </c>
      <c r="AF77" s="20" t="s">
        <v>142</v>
      </c>
      <c r="AG77" s="9" t="s">
        <v>144</v>
      </c>
      <c r="AH77" s="7">
        <v>43831.0</v>
      </c>
      <c r="AI77" s="7">
        <v>43830.0</v>
      </c>
      <c r="AJ77" s="9"/>
    </row>
    <row r="78" ht="15.75" customHeight="1">
      <c r="A78" s="1">
        <v>2019.0</v>
      </c>
      <c r="B78" s="7">
        <v>43466.0</v>
      </c>
      <c r="C78" s="8" t="s">
        <v>103</v>
      </c>
      <c r="D78" s="1" t="s">
        <v>3</v>
      </c>
      <c r="E78" s="1" t="s">
        <v>307</v>
      </c>
      <c r="F78" s="1" t="s">
        <v>307</v>
      </c>
      <c r="G78" s="1" t="s">
        <v>307</v>
      </c>
      <c r="H78" s="10" t="s">
        <v>419</v>
      </c>
      <c r="I78" s="1" t="s">
        <v>420</v>
      </c>
      <c r="J78" s="9" t="s">
        <v>421</v>
      </c>
      <c r="K78" s="9" t="s">
        <v>422</v>
      </c>
      <c r="L78" s="1" t="s">
        <v>1</v>
      </c>
      <c r="M78" s="9" t="s">
        <v>114</v>
      </c>
      <c r="N78" s="1" t="s">
        <v>104</v>
      </c>
      <c r="O78" s="1">
        <v>0.0</v>
      </c>
      <c r="P78" s="1">
        <v>0.0</v>
      </c>
      <c r="Q78" s="1" t="s">
        <v>120</v>
      </c>
      <c r="R78" s="1" t="s">
        <v>118</v>
      </c>
      <c r="S78" s="1" t="s">
        <v>119</v>
      </c>
      <c r="T78" s="1" t="s">
        <v>120</v>
      </c>
      <c r="U78" s="10" t="s">
        <v>424</v>
      </c>
      <c r="V78" s="10" t="s">
        <v>424</v>
      </c>
      <c r="W78" s="9" t="s">
        <v>114</v>
      </c>
      <c r="X78" s="7">
        <v>43534.0</v>
      </c>
      <c r="Y78" s="7">
        <v>43537.0</v>
      </c>
      <c r="Z78" s="1">
        <v>71.0</v>
      </c>
      <c r="AA78" s="8">
        <v>140.0</v>
      </c>
      <c r="AB78" s="1">
        <v>0.0</v>
      </c>
      <c r="AC78" s="7">
        <v>43523.0</v>
      </c>
      <c r="AD78" s="16" t="s">
        <v>425</v>
      </c>
      <c r="AE78" s="1">
        <v>71.0</v>
      </c>
      <c r="AF78" s="20" t="s">
        <v>142</v>
      </c>
      <c r="AG78" s="1" t="s">
        <v>144</v>
      </c>
      <c r="AH78" s="7">
        <v>43831.0</v>
      </c>
      <c r="AI78" s="7">
        <v>43830.0</v>
      </c>
    </row>
    <row r="79" ht="15.75" customHeight="1">
      <c r="A79" s="1">
        <v>2019.0</v>
      </c>
      <c r="B79" s="7">
        <v>43466.0</v>
      </c>
      <c r="C79" s="8" t="s">
        <v>103</v>
      </c>
      <c r="D79" s="1" t="s">
        <v>3</v>
      </c>
      <c r="E79" s="1" t="s">
        <v>106</v>
      </c>
      <c r="F79" s="1" t="s">
        <v>106</v>
      </c>
      <c r="G79" s="1" t="s">
        <v>106</v>
      </c>
      <c r="H79" s="10" t="s">
        <v>107</v>
      </c>
      <c r="I79" s="1" t="s">
        <v>111</v>
      </c>
      <c r="J79" s="9" t="s">
        <v>112</v>
      </c>
      <c r="K79" s="9" t="s">
        <v>113</v>
      </c>
      <c r="L79" s="1" t="s">
        <v>1</v>
      </c>
      <c r="M79" s="9" t="s">
        <v>114</v>
      </c>
      <c r="N79" s="1" t="s">
        <v>104</v>
      </c>
      <c r="O79" s="1">
        <v>0.0</v>
      </c>
      <c r="P79" s="1">
        <v>0.0</v>
      </c>
      <c r="Q79" s="1" t="s">
        <v>120</v>
      </c>
      <c r="R79" s="1" t="s">
        <v>118</v>
      </c>
      <c r="S79" s="1" t="s">
        <v>119</v>
      </c>
      <c r="T79" s="1" t="s">
        <v>120</v>
      </c>
      <c r="U79" s="10" t="s">
        <v>424</v>
      </c>
      <c r="V79" s="10" t="s">
        <v>424</v>
      </c>
      <c r="W79" s="9" t="s">
        <v>114</v>
      </c>
      <c r="X79" s="7">
        <v>43534.0</v>
      </c>
      <c r="Y79" s="7">
        <v>43537.0</v>
      </c>
      <c r="Z79" s="1">
        <v>72.0</v>
      </c>
      <c r="AA79" s="8">
        <v>4611.0</v>
      </c>
      <c r="AB79" s="8">
        <f>(5333-AA79)</f>
        <v>722</v>
      </c>
      <c r="AC79" s="7">
        <v>43523.0</v>
      </c>
      <c r="AD79" s="16" t="s">
        <v>433</v>
      </c>
      <c r="AE79" s="1">
        <v>72.0</v>
      </c>
      <c r="AF79" s="20" t="s">
        <v>142</v>
      </c>
      <c r="AG79" s="1" t="s">
        <v>144</v>
      </c>
      <c r="AH79" s="7">
        <v>43831.0</v>
      </c>
      <c r="AI79" s="7">
        <v>43830.0</v>
      </c>
    </row>
    <row r="80" ht="15.75" customHeight="1">
      <c r="A80" s="1">
        <v>2019.0</v>
      </c>
      <c r="B80" s="7">
        <v>43466.0</v>
      </c>
      <c r="C80" s="8" t="s">
        <v>103</v>
      </c>
      <c r="D80" s="1" t="s">
        <v>3</v>
      </c>
      <c r="E80" s="1" t="s">
        <v>106</v>
      </c>
      <c r="F80" s="1" t="s">
        <v>106</v>
      </c>
      <c r="G80" s="1" t="s">
        <v>106</v>
      </c>
      <c r="H80" s="10" t="s">
        <v>107</v>
      </c>
      <c r="I80" s="1" t="s">
        <v>111</v>
      </c>
      <c r="J80" s="9" t="s">
        <v>112</v>
      </c>
      <c r="K80" s="9" t="s">
        <v>113</v>
      </c>
      <c r="L80" s="1" t="s">
        <v>1</v>
      </c>
      <c r="M80" s="9" t="s">
        <v>114</v>
      </c>
      <c r="N80" s="1" t="s">
        <v>104</v>
      </c>
      <c r="O80" s="1">
        <v>0.0</v>
      </c>
      <c r="P80" s="1">
        <v>0.0</v>
      </c>
      <c r="Q80" s="1" t="s">
        <v>120</v>
      </c>
      <c r="R80" s="1" t="s">
        <v>118</v>
      </c>
      <c r="S80" s="1" t="s">
        <v>119</v>
      </c>
      <c r="T80" s="1" t="s">
        <v>120</v>
      </c>
      <c r="U80" s="10" t="s">
        <v>424</v>
      </c>
      <c r="V80" s="10" t="s">
        <v>424</v>
      </c>
      <c r="W80" s="9" t="s">
        <v>114</v>
      </c>
      <c r="X80" s="7">
        <v>43534.0</v>
      </c>
      <c r="Y80" s="7">
        <v>43537.0</v>
      </c>
      <c r="Z80" s="1">
        <v>73.0</v>
      </c>
      <c r="AA80" s="8">
        <v>1450.0</v>
      </c>
      <c r="AB80" s="8">
        <f>(1436-AA80)</f>
        <v>-14</v>
      </c>
      <c r="AC80" s="7">
        <v>43523.0</v>
      </c>
      <c r="AD80" s="16" t="s">
        <v>433</v>
      </c>
      <c r="AE80" s="1">
        <v>73.0</v>
      </c>
      <c r="AF80" s="20" t="s">
        <v>142</v>
      </c>
      <c r="AG80" s="1" t="s">
        <v>144</v>
      </c>
      <c r="AH80" s="7">
        <v>43831.0</v>
      </c>
      <c r="AI80" s="7">
        <v>43830.0</v>
      </c>
    </row>
    <row r="81" ht="15.75" customHeight="1">
      <c r="A81" s="1">
        <v>2019.0</v>
      </c>
      <c r="B81" s="7">
        <v>43466.0</v>
      </c>
      <c r="C81" s="8" t="s">
        <v>103</v>
      </c>
      <c r="D81" s="1" t="s">
        <v>3</v>
      </c>
      <c r="E81" s="1" t="s">
        <v>106</v>
      </c>
      <c r="F81" s="1" t="s">
        <v>106</v>
      </c>
      <c r="G81" s="1" t="s">
        <v>106</v>
      </c>
      <c r="H81" s="10" t="s">
        <v>107</v>
      </c>
      <c r="I81" s="1" t="s">
        <v>111</v>
      </c>
      <c r="J81" s="9" t="s">
        <v>112</v>
      </c>
      <c r="K81" s="9" t="s">
        <v>113</v>
      </c>
      <c r="L81" s="1" t="s">
        <v>1</v>
      </c>
      <c r="M81" s="9" t="s">
        <v>114</v>
      </c>
      <c r="N81" s="1" t="s">
        <v>104</v>
      </c>
      <c r="O81" s="1">
        <v>0.0</v>
      </c>
      <c r="P81" s="1">
        <v>0.0</v>
      </c>
      <c r="Q81" s="1" t="s">
        <v>120</v>
      </c>
      <c r="R81" s="1" t="s">
        <v>118</v>
      </c>
      <c r="S81" s="1" t="s">
        <v>119</v>
      </c>
      <c r="T81" s="1" t="s">
        <v>120</v>
      </c>
      <c r="U81" s="10" t="s">
        <v>424</v>
      </c>
      <c r="V81" s="10" t="s">
        <v>424</v>
      </c>
      <c r="W81" s="9" t="s">
        <v>114</v>
      </c>
      <c r="X81" s="7">
        <v>43534.0</v>
      </c>
      <c r="Y81" s="7">
        <v>43537.0</v>
      </c>
      <c r="Z81" s="1">
        <v>74.0</v>
      </c>
      <c r="AA81" s="8">
        <v>2768.02</v>
      </c>
      <c r="AB81" s="8">
        <f>(3300-AA81)</f>
        <v>531.98</v>
      </c>
      <c r="AC81" s="7">
        <v>43523.0</v>
      </c>
      <c r="AD81" s="16" t="s">
        <v>433</v>
      </c>
      <c r="AE81" s="1">
        <v>74.0</v>
      </c>
      <c r="AF81" s="20" t="s">
        <v>142</v>
      </c>
      <c r="AG81" s="1" t="s">
        <v>144</v>
      </c>
      <c r="AH81" s="7">
        <v>43831.0</v>
      </c>
      <c r="AI81" s="7">
        <v>43830.0</v>
      </c>
    </row>
    <row r="82" ht="15.75" customHeight="1">
      <c r="A82" s="1">
        <v>2019.0</v>
      </c>
      <c r="B82" s="7">
        <v>43466.0</v>
      </c>
      <c r="C82" s="8" t="s">
        <v>103</v>
      </c>
      <c r="D82" s="1" t="s">
        <v>3</v>
      </c>
      <c r="E82" s="1" t="s">
        <v>106</v>
      </c>
      <c r="F82" s="1" t="s">
        <v>106</v>
      </c>
      <c r="G82" s="1" t="s">
        <v>106</v>
      </c>
      <c r="H82" s="10" t="s">
        <v>107</v>
      </c>
      <c r="I82" s="1" t="s">
        <v>111</v>
      </c>
      <c r="J82" s="9" t="s">
        <v>112</v>
      </c>
      <c r="K82" s="9" t="s">
        <v>113</v>
      </c>
      <c r="L82" s="1" t="s">
        <v>1</v>
      </c>
      <c r="M82" s="9" t="s">
        <v>114</v>
      </c>
      <c r="N82" s="1" t="s">
        <v>104</v>
      </c>
      <c r="O82" s="1">
        <v>0.0</v>
      </c>
      <c r="P82" s="1">
        <v>0.0</v>
      </c>
      <c r="Q82" s="1" t="s">
        <v>120</v>
      </c>
      <c r="R82" s="1" t="s">
        <v>118</v>
      </c>
      <c r="S82" s="1" t="s">
        <v>119</v>
      </c>
      <c r="T82" s="1" t="s">
        <v>120</v>
      </c>
      <c r="U82" s="10" t="s">
        <v>424</v>
      </c>
      <c r="V82" s="10" t="s">
        <v>424</v>
      </c>
      <c r="W82" s="9" t="s">
        <v>114</v>
      </c>
      <c r="X82" s="7">
        <v>43534.0</v>
      </c>
      <c r="Y82" s="7">
        <v>43537.0</v>
      </c>
      <c r="Z82" s="1">
        <v>75.0</v>
      </c>
      <c r="AA82" s="8">
        <v>560.0</v>
      </c>
      <c r="AB82" s="1">
        <v>0.0</v>
      </c>
      <c r="AC82" s="7">
        <v>43523.0</v>
      </c>
      <c r="AD82" s="16" t="s">
        <v>433</v>
      </c>
      <c r="AE82" s="1">
        <v>75.0</v>
      </c>
      <c r="AF82" s="20" t="s">
        <v>142</v>
      </c>
      <c r="AG82" s="1" t="s">
        <v>144</v>
      </c>
      <c r="AH82" s="7">
        <v>43831.0</v>
      </c>
      <c r="AI82" s="7">
        <v>43830.0</v>
      </c>
    </row>
    <row r="83" ht="15.75" customHeight="1">
      <c r="A83" s="1">
        <v>2019.0</v>
      </c>
      <c r="B83" s="7">
        <v>43466.0</v>
      </c>
      <c r="C83" s="8" t="s">
        <v>103</v>
      </c>
      <c r="D83" s="1" t="s">
        <v>3</v>
      </c>
      <c r="E83" s="9" t="s">
        <v>157</v>
      </c>
      <c r="F83" s="9" t="s">
        <v>157</v>
      </c>
      <c r="G83" s="1" t="s">
        <v>157</v>
      </c>
      <c r="H83" s="10" t="s">
        <v>174</v>
      </c>
      <c r="I83" s="1" t="s">
        <v>363</v>
      </c>
      <c r="J83" s="9" t="s">
        <v>176</v>
      </c>
      <c r="K83" s="9" t="s">
        <v>177</v>
      </c>
      <c r="L83" s="1" t="s">
        <v>1</v>
      </c>
      <c r="M83" s="9" t="s">
        <v>162</v>
      </c>
      <c r="N83" s="1" t="s">
        <v>104</v>
      </c>
      <c r="O83" s="1">
        <v>0.0</v>
      </c>
      <c r="P83" s="1">
        <v>0.0</v>
      </c>
      <c r="Q83" s="1" t="s">
        <v>120</v>
      </c>
      <c r="R83" s="1" t="s">
        <v>118</v>
      </c>
      <c r="S83" s="1" t="s">
        <v>119</v>
      </c>
      <c r="T83" s="1" t="s">
        <v>120</v>
      </c>
      <c r="U83" s="1" t="s">
        <v>118</v>
      </c>
      <c r="V83" s="1" t="s">
        <v>439</v>
      </c>
      <c r="W83" s="9" t="s">
        <v>162</v>
      </c>
      <c r="X83" s="7">
        <v>43526.0</v>
      </c>
      <c r="Y83" s="7">
        <v>43528.0</v>
      </c>
      <c r="Z83" s="1">
        <v>76.0</v>
      </c>
      <c r="AA83" s="8">
        <v>851.0</v>
      </c>
      <c r="AB83" s="8">
        <f>(1300-AA83)</f>
        <v>449</v>
      </c>
      <c r="AC83" s="7">
        <v>43525.0</v>
      </c>
      <c r="AD83" s="16" t="s">
        <v>440</v>
      </c>
      <c r="AE83" s="1">
        <v>76.0</v>
      </c>
      <c r="AF83" s="20" t="s">
        <v>142</v>
      </c>
      <c r="AG83" s="1" t="s">
        <v>144</v>
      </c>
      <c r="AH83" s="7">
        <v>43831.0</v>
      </c>
      <c r="AI83" s="7">
        <v>43830.0</v>
      </c>
    </row>
    <row r="84" ht="15.75" customHeight="1">
      <c r="A84" s="1">
        <v>2019.0</v>
      </c>
      <c r="B84" s="7">
        <v>43466.0</v>
      </c>
      <c r="C84" s="8" t="s">
        <v>103</v>
      </c>
      <c r="D84" s="1" t="s">
        <v>3</v>
      </c>
      <c r="E84" s="9" t="s">
        <v>157</v>
      </c>
      <c r="F84" s="9" t="s">
        <v>157</v>
      </c>
      <c r="G84" s="1" t="s">
        <v>157</v>
      </c>
      <c r="H84" s="10" t="s">
        <v>174</v>
      </c>
      <c r="I84" s="1" t="s">
        <v>363</v>
      </c>
      <c r="J84" s="9" t="s">
        <v>176</v>
      </c>
      <c r="K84" s="9" t="s">
        <v>177</v>
      </c>
      <c r="L84" s="1" t="s">
        <v>1</v>
      </c>
      <c r="M84" s="9" t="s">
        <v>162</v>
      </c>
      <c r="N84" s="1" t="s">
        <v>104</v>
      </c>
      <c r="O84" s="1">
        <v>0.0</v>
      </c>
      <c r="P84" s="1">
        <v>0.0</v>
      </c>
      <c r="Q84" s="1" t="s">
        <v>120</v>
      </c>
      <c r="R84" s="1" t="s">
        <v>118</v>
      </c>
      <c r="S84" s="1" t="s">
        <v>119</v>
      </c>
      <c r="T84" s="1" t="s">
        <v>120</v>
      </c>
      <c r="U84" s="1" t="s">
        <v>118</v>
      </c>
      <c r="V84" s="1" t="s">
        <v>439</v>
      </c>
      <c r="W84" s="9" t="s">
        <v>162</v>
      </c>
      <c r="X84" s="7">
        <v>43526.0</v>
      </c>
      <c r="Y84" s="7">
        <v>43528.0</v>
      </c>
      <c r="Z84" s="1">
        <v>77.0</v>
      </c>
      <c r="AA84" s="8">
        <v>3177.39</v>
      </c>
      <c r="AB84" s="8">
        <f>(4000-AA84)</f>
        <v>822.61</v>
      </c>
      <c r="AC84" s="7">
        <v>43525.0</v>
      </c>
      <c r="AD84" s="16" t="s">
        <v>440</v>
      </c>
      <c r="AE84" s="1">
        <v>77.0</v>
      </c>
      <c r="AF84" s="20" t="s">
        <v>142</v>
      </c>
      <c r="AG84" s="1" t="s">
        <v>144</v>
      </c>
      <c r="AH84" s="7">
        <v>43831.0</v>
      </c>
      <c r="AI84" s="7">
        <v>43830.0</v>
      </c>
    </row>
    <row r="85" ht="15.75" customHeight="1">
      <c r="A85" s="1">
        <v>2019.0</v>
      </c>
      <c r="B85" s="7">
        <v>43466.0</v>
      </c>
      <c r="C85" s="8" t="s">
        <v>103</v>
      </c>
      <c r="D85" s="1" t="s">
        <v>3</v>
      </c>
      <c r="E85" s="9" t="s">
        <v>157</v>
      </c>
      <c r="F85" s="9" t="s">
        <v>157</v>
      </c>
      <c r="G85" s="1" t="s">
        <v>157</v>
      </c>
      <c r="H85" s="10" t="s">
        <v>174</v>
      </c>
      <c r="I85" s="1" t="s">
        <v>363</v>
      </c>
      <c r="J85" s="9" t="s">
        <v>176</v>
      </c>
      <c r="K85" s="9" t="s">
        <v>177</v>
      </c>
      <c r="L85" s="1" t="s">
        <v>1</v>
      </c>
      <c r="M85" s="9" t="s">
        <v>162</v>
      </c>
      <c r="N85" s="1" t="s">
        <v>104</v>
      </c>
      <c r="O85" s="1">
        <v>0.0</v>
      </c>
      <c r="P85" s="1">
        <v>0.0</v>
      </c>
      <c r="Q85" s="1" t="s">
        <v>120</v>
      </c>
      <c r="R85" s="1" t="s">
        <v>118</v>
      </c>
      <c r="S85" s="1" t="s">
        <v>119</v>
      </c>
      <c r="T85" s="1" t="s">
        <v>120</v>
      </c>
      <c r="U85" s="1" t="s">
        <v>118</v>
      </c>
      <c r="V85" s="1" t="s">
        <v>439</v>
      </c>
      <c r="W85" s="9" t="s">
        <v>162</v>
      </c>
      <c r="X85" s="7">
        <v>43526.0</v>
      </c>
      <c r="Y85" s="7">
        <v>43528.0</v>
      </c>
      <c r="Z85" s="1">
        <v>78.0</v>
      </c>
      <c r="AA85" s="8">
        <v>1938.02</v>
      </c>
      <c r="AB85" s="8">
        <f>(2300-AA85)</f>
        <v>361.98</v>
      </c>
      <c r="AC85" s="7">
        <v>43525.0</v>
      </c>
      <c r="AD85" s="16" t="s">
        <v>440</v>
      </c>
      <c r="AE85" s="1">
        <v>78.0</v>
      </c>
      <c r="AF85" s="20" t="s">
        <v>142</v>
      </c>
      <c r="AG85" s="1" t="s">
        <v>144</v>
      </c>
      <c r="AH85" s="7">
        <v>43831.0</v>
      </c>
      <c r="AI85" s="7">
        <v>43830.0</v>
      </c>
    </row>
    <row r="86" ht="15.75" customHeight="1">
      <c r="A86" s="1">
        <v>2019.0</v>
      </c>
      <c r="B86" s="7">
        <v>43466.0</v>
      </c>
      <c r="C86" s="8" t="s">
        <v>103</v>
      </c>
      <c r="D86" s="1" t="s">
        <v>3</v>
      </c>
      <c r="E86" s="9" t="s">
        <v>157</v>
      </c>
      <c r="F86" s="9" t="s">
        <v>157</v>
      </c>
      <c r="G86" s="1" t="s">
        <v>157</v>
      </c>
      <c r="H86" s="10" t="s">
        <v>174</v>
      </c>
      <c r="I86" s="1" t="s">
        <v>363</v>
      </c>
      <c r="J86" s="9" t="s">
        <v>176</v>
      </c>
      <c r="K86" s="9" t="s">
        <v>177</v>
      </c>
      <c r="L86" s="1" t="s">
        <v>1</v>
      </c>
      <c r="M86" s="9" t="s">
        <v>162</v>
      </c>
      <c r="N86" s="1" t="s">
        <v>104</v>
      </c>
      <c r="O86" s="1">
        <v>0.0</v>
      </c>
      <c r="P86" s="1">
        <v>0.0</v>
      </c>
      <c r="Q86" s="1" t="s">
        <v>120</v>
      </c>
      <c r="R86" s="1" t="s">
        <v>118</v>
      </c>
      <c r="S86" s="1" t="s">
        <v>119</v>
      </c>
      <c r="T86" s="1" t="s">
        <v>120</v>
      </c>
      <c r="U86" s="1" t="s">
        <v>118</v>
      </c>
      <c r="V86" s="1" t="s">
        <v>439</v>
      </c>
      <c r="W86" s="9" t="s">
        <v>162</v>
      </c>
      <c r="X86" s="7">
        <v>43526.0</v>
      </c>
      <c r="Y86" s="7">
        <v>43528.0</v>
      </c>
      <c r="Z86" s="1">
        <v>79.0</v>
      </c>
      <c r="AA86" s="8">
        <v>100.0</v>
      </c>
      <c r="AB86" s="8">
        <f>(200-AA86)</f>
        <v>100</v>
      </c>
      <c r="AC86" s="7">
        <v>43525.0</v>
      </c>
      <c r="AD86" s="16" t="s">
        <v>440</v>
      </c>
      <c r="AE86" s="1">
        <v>79.0</v>
      </c>
      <c r="AF86" s="20" t="s">
        <v>142</v>
      </c>
      <c r="AG86" s="1" t="s">
        <v>144</v>
      </c>
      <c r="AH86" s="7">
        <v>43831.0</v>
      </c>
      <c r="AI86" s="7">
        <v>43830.0</v>
      </c>
    </row>
    <row r="87" ht="15.75" customHeight="1">
      <c r="A87" s="1">
        <v>2019.0</v>
      </c>
      <c r="B87" s="7">
        <v>43466.0</v>
      </c>
      <c r="C87" s="8" t="s">
        <v>103</v>
      </c>
      <c r="D87" s="1" t="s">
        <v>3</v>
      </c>
      <c r="E87" s="1" t="s">
        <v>239</v>
      </c>
      <c r="F87" s="1" t="s">
        <v>239</v>
      </c>
      <c r="G87" s="1" t="s">
        <v>239</v>
      </c>
      <c r="H87" s="10" t="s">
        <v>240</v>
      </c>
      <c r="I87" s="1" t="s">
        <v>241</v>
      </c>
      <c r="J87" s="9" t="s">
        <v>242</v>
      </c>
      <c r="K87" s="9" t="s">
        <v>243</v>
      </c>
      <c r="L87" s="1" t="s">
        <v>1</v>
      </c>
      <c r="M87" s="9" t="s">
        <v>114</v>
      </c>
      <c r="N87" s="1" t="s">
        <v>104</v>
      </c>
      <c r="O87" s="1">
        <v>0.0</v>
      </c>
      <c r="P87" s="1">
        <v>0.0</v>
      </c>
      <c r="Q87" s="1" t="s">
        <v>120</v>
      </c>
      <c r="R87" s="1" t="s">
        <v>118</v>
      </c>
      <c r="S87" s="1" t="s">
        <v>119</v>
      </c>
      <c r="T87" s="1" t="s">
        <v>120</v>
      </c>
      <c r="U87" s="1" t="s">
        <v>118</v>
      </c>
      <c r="V87" s="10" t="s">
        <v>448</v>
      </c>
      <c r="W87" s="9" t="s">
        <v>114</v>
      </c>
      <c r="X87" s="7">
        <v>43526.0</v>
      </c>
      <c r="Y87" s="7">
        <v>43528.0</v>
      </c>
      <c r="Z87" s="1">
        <v>80.0</v>
      </c>
      <c r="AA87" s="8">
        <v>1356.0</v>
      </c>
      <c r="AB87" s="8">
        <f>(2760-AA87)</f>
        <v>1404</v>
      </c>
      <c r="AC87" s="7">
        <v>43525.0</v>
      </c>
      <c r="AD87" s="15" t="s">
        <v>450</v>
      </c>
      <c r="AE87" s="1">
        <v>80.0</v>
      </c>
      <c r="AF87" s="20" t="s">
        <v>142</v>
      </c>
      <c r="AG87" s="1" t="s">
        <v>144</v>
      </c>
      <c r="AH87" s="7">
        <v>43831.0</v>
      </c>
      <c r="AI87" s="7">
        <v>43830.0</v>
      </c>
    </row>
    <row r="88" ht="15.75" customHeight="1">
      <c r="A88" s="1">
        <v>2019.0</v>
      </c>
      <c r="B88" s="7">
        <v>43466.0</v>
      </c>
      <c r="C88" s="8" t="s">
        <v>103</v>
      </c>
      <c r="D88" s="1" t="s">
        <v>3</v>
      </c>
      <c r="E88" s="9" t="s">
        <v>157</v>
      </c>
      <c r="F88" s="9" t="s">
        <v>157</v>
      </c>
      <c r="G88" s="1" t="s">
        <v>157</v>
      </c>
      <c r="H88" s="10" t="s">
        <v>224</v>
      </c>
      <c r="I88" s="1" t="s">
        <v>225</v>
      </c>
      <c r="J88" s="9" t="s">
        <v>226</v>
      </c>
      <c r="K88" s="9" t="s">
        <v>227</v>
      </c>
      <c r="L88" s="1" t="s">
        <v>1</v>
      </c>
      <c r="M88" s="9" t="s">
        <v>452</v>
      </c>
      <c r="N88" s="1" t="s">
        <v>104</v>
      </c>
      <c r="O88" s="1">
        <v>0.0</v>
      </c>
      <c r="P88" s="1">
        <v>0.0</v>
      </c>
      <c r="Q88" s="1" t="s">
        <v>120</v>
      </c>
      <c r="R88" s="1" t="s">
        <v>118</v>
      </c>
      <c r="S88" s="1" t="s">
        <v>119</v>
      </c>
      <c r="T88" s="1" t="s">
        <v>120</v>
      </c>
      <c r="U88" s="1" t="s">
        <v>118</v>
      </c>
      <c r="V88" s="1" t="s">
        <v>453</v>
      </c>
      <c r="W88" s="9" t="s">
        <v>452</v>
      </c>
      <c r="X88" s="7">
        <v>43533.0</v>
      </c>
      <c r="Y88" s="7">
        <v>43533.0</v>
      </c>
      <c r="Z88" s="1">
        <v>81.0</v>
      </c>
      <c r="AA88" s="8">
        <v>300.0</v>
      </c>
      <c r="AB88" s="1">
        <v>0.0</v>
      </c>
      <c r="AC88" s="7">
        <v>43532.0</v>
      </c>
      <c r="AD88" s="15" t="s">
        <v>454</v>
      </c>
      <c r="AE88" s="1">
        <v>81.0</v>
      </c>
      <c r="AF88" s="20" t="s">
        <v>142</v>
      </c>
      <c r="AG88" s="1" t="s">
        <v>144</v>
      </c>
      <c r="AH88" s="7">
        <v>43831.0</v>
      </c>
      <c r="AI88" s="7">
        <v>43830.0</v>
      </c>
    </row>
    <row r="89" ht="15.75" customHeight="1">
      <c r="A89" s="1">
        <v>2019.0</v>
      </c>
      <c r="B89" s="7">
        <v>43466.0</v>
      </c>
      <c r="C89" s="8" t="s">
        <v>103</v>
      </c>
      <c r="D89" s="1" t="s">
        <v>3</v>
      </c>
      <c r="E89" s="9" t="s">
        <v>157</v>
      </c>
      <c r="F89" s="9" t="s">
        <v>157</v>
      </c>
      <c r="G89" s="1" t="s">
        <v>157</v>
      </c>
      <c r="H89" s="10" t="s">
        <v>224</v>
      </c>
      <c r="I89" s="1" t="s">
        <v>225</v>
      </c>
      <c r="J89" s="9" t="s">
        <v>226</v>
      </c>
      <c r="K89" s="9" t="s">
        <v>227</v>
      </c>
      <c r="L89" s="1" t="s">
        <v>1</v>
      </c>
      <c r="M89" s="9" t="s">
        <v>452</v>
      </c>
      <c r="N89" s="1" t="s">
        <v>104</v>
      </c>
      <c r="O89" s="1">
        <v>0.0</v>
      </c>
      <c r="P89" s="1">
        <v>0.0</v>
      </c>
      <c r="Q89" s="1" t="s">
        <v>120</v>
      </c>
      <c r="R89" s="1" t="s">
        <v>118</v>
      </c>
      <c r="S89" s="1" t="s">
        <v>119</v>
      </c>
      <c r="T89" s="1" t="s">
        <v>120</v>
      </c>
      <c r="U89" s="1" t="s">
        <v>118</v>
      </c>
      <c r="V89" s="1" t="s">
        <v>453</v>
      </c>
      <c r="W89" s="9" t="s">
        <v>452</v>
      </c>
      <c r="X89" s="7">
        <v>43533.0</v>
      </c>
      <c r="Y89" s="7">
        <v>43533.0</v>
      </c>
      <c r="Z89" s="1">
        <v>82.0</v>
      </c>
      <c r="AA89" s="8">
        <v>100.0</v>
      </c>
      <c r="AB89" s="1">
        <v>0.0</v>
      </c>
      <c r="AC89" s="7">
        <v>43532.0</v>
      </c>
      <c r="AD89" s="16" t="s">
        <v>454</v>
      </c>
      <c r="AE89" s="1">
        <v>82.0</v>
      </c>
      <c r="AF89" s="20" t="s">
        <v>142</v>
      </c>
      <c r="AG89" s="1" t="s">
        <v>144</v>
      </c>
      <c r="AH89" s="7">
        <v>43831.0</v>
      </c>
      <c r="AI89" s="7">
        <v>43830.0</v>
      </c>
    </row>
    <row r="90" ht="15.75" customHeight="1">
      <c r="A90" s="1">
        <v>2019.0</v>
      </c>
      <c r="B90" s="7">
        <v>43466.0</v>
      </c>
      <c r="C90" s="8" t="s">
        <v>103</v>
      </c>
      <c r="D90" s="1" t="s">
        <v>3</v>
      </c>
      <c r="E90" s="1" t="s">
        <v>247</v>
      </c>
      <c r="F90" s="1" t="s">
        <v>247</v>
      </c>
      <c r="G90" s="1" t="s">
        <v>247</v>
      </c>
      <c r="H90" s="10" t="s">
        <v>248</v>
      </c>
      <c r="I90" s="1" t="s">
        <v>249</v>
      </c>
      <c r="J90" s="9" t="s">
        <v>161</v>
      </c>
      <c r="K90" s="9" t="s">
        <v>250</v>
      </c>
      <c r="L90" s="1" t="s">
        <v>1</v>
      </c>
      <c r="M90" s="9" t="s">
        <v>452</v>
      </c>
      <c r="N90" s="1" t="s">
        <v>104</v>
      </c>
      <c r="O90" s="1">
        <v>0.0</v>
      </c>
      <c r="P90" s="1">
        <v>0.0</v>
      </c>
      <c r="Q90" s="1" t="s">
        <v>120</v>
      </c>
      <c r="R90" s="1" t="s">
        <v>118</v>
      </c>
      <c r="S90" s="1" t="s">
        <v>119</v>
      </c>
      <c r="T90" s="1" t="s">
        <v>120</v>
      </c>
      <c r="U90" s="1" t="s">
        <v>118</v>
      </c>
      <c r="V90" s="1" t="s">
        <v>453</v>
      </c>
      <c r="W90" s="9" t="s">
        <v>452</v>
      </c>
      <c r="X90" s="7">
        <v>43533.0</v>
      </c>
      <c r="Y90" s="7">
        <v>43533.0</v>
      </c>
      <c r="Z90" s="1">
        <v>83.0</v>
      </c>
      <c r="AA90" s="8">
        <v>339.0</v>
      </c>
      <c r="AB90" s="8">
        <f>(360-AA90)</f>
        <v>21</v>
      </c>
      <c r="AC90" s="7">
        <v>43532.0</v>
      </c>
      <c r="AD90" s="16" t="s">
        <v>458</v>
      </c>
      <c r="AE90" s="1">
        <v>83.0</v>
      </c>
      <c r="AF90" s="20" t="s">
        <v>142</v>
      </c>
      <c r="AG90" s="1" t="s">
        <v>144</v>
      </c>
      <c r="AH90" s="7">
        <v>43831.0</v>
      </c>
      <c r="AI90" s="7">
        <v>43830.0</v>
      </c>
    </row>
    <row r="91" ht="15.75" customHeight="1">
      <c r="A91" s="1">
        <v>2019.0</v>
      </c>
      <c r="B91" s="7">
        <v>43466.0</v>
      </c>
      <c r="C91" s="8" t="s">
        <v>103</v>
      </c>
      <c r="D91" s="1" t="s">
        <v>3</v>
      </c>
      <c r="E91" s="1" t="s">
        <v>187</v>
      </c>
      <c r="F91" s="1" t="s">
        <v>187</v>
      </c>
      <c r="G91" s="1" t="s">
        <v>187</v>
      </c>
      <c r="H91" s="10" t="s">
        <v>352</v>
      </c>
      <c r="I91" s="1" t="s">
        <v>353</v>
      </c>
      <c r="J91" s="9" t="s">
        <v>354</v>
      </c>
      <c r="K91" s="9" t="s">
        <v>189</v>
      </c>
      <c r="L91" s="1" t="s">
        <v>1</v>
      </c>
      <c r="M91" s="9" t="s">
        <v>452</v>
      </c>
      <c r="N91" s="1" t="s">
        <v>104</v>
      </c>
      <c r="O91" s="1">
        <v>0.0</v>
      </c>
      <c r="P91" s="1">
        <v>0.0</v>
      </c>
      <c r="Q91" s="1" t="s">
        <v>120</v>
      </c>
      <c r="R91" s="1" t="s">
        <v>118</v>
      </c>
      <c r="S91" s="1" t="s">
        <v>119</v>
      </c>
      <c r="T91" s="1" t="s">
        <v>120</v>
      </c>
      <c r="U91" s="1" t="s">
        <v>118</v>
      </c>
      <c r="V91" s="1" t="s">
        <v>453</v>
      </c>
      <c r="W91" s="9" t="s">
        <v>452</v>
      </c>
      <c r="X91" s="7">
        <v>43533.0</v>
      </c>
      <c r="Y91" s="7">
        <v>43533.0</v>
      </c>
      <c r="Z91" s="1">
        <v>84.0</v>
      </c>
      <c r="AA91" s="8">
        <v>300.0</v>
      </c>
      <c r="AB91" s="1">
        <v>0.0</v>
      </c>
      <c r="AC91" s="7">
        <v>43532.0</v>
      </c>
      <c r="AD91" s="16" t="s">
        <v>460</v>
      </c>
      <c r="AE91" s="1">
        <v>84.0</v>
      </c>
      <c r="AF91" s="20" t="s">
        <v>142</v>
      </c>
      <c r="AG91" s="1" t="s">
        <v>144</v>
      </c>
      <c r="AH91" s="7">
        <v>43831.0</v>
      </c>
      <c r="AI91" s="7">
        <v>43830.0</v>
      </c>
    </row>
    <row r="92" ht="15.75" customHeight="1">
      <c r="A92" s="1">
        <v>2019.0</v>
      </c>
      <c r="B92" s="7">
        <v>43466.0</v>
      </c>
      <c r="C92" s="8" t="s">
        <v>103</v>
      </c>
      <c r="D92" s="1" t="s">
        <v>3</v>
      </c>
      <c r="E92" s="1" t="s">
        <v>187</v>
      </c>
      <c r="F92" s="1" t="s">
        <v>187</v>
      </c>
      <c r="G92" s="1" t="s">
        <v>187</v>
      </c>
      <c r="H92" s="10" t="s">
        <v>352</v>
      </c>
      <c r="I92" s="1" t="s">
        <v>353</v>
      </c>
      <c r="J92" s="9" t="s">
        <v>354</v>
      </c>
      <c r="K92" s="9" t="s">
        <v>189</v>
      </c>
      <c r="L92" s="1" t="s">
        <v>1</v>
      </c>
      <c r="M92" s="9" t="s">
        <v>452</v>
      </c>
      <c r="N92" s="1" t="s">
        <v>104</v>
      </c>
      <c r="O92" s="1">
        <v>0.0</v>
      </c>
      <c r="P92" s="1">
        <v>0.0</v>
      </c>
      <c r="Q92" s="1" t="s">
        <v>120</v>
      </c>
      <c r="R92" s="1" t="s">
        <v>118</v>
      </c>
      <c r="S92" s="1" t="s">
        <v>119</v>
      </c>
      <c r="T92" s="1" t="s">
        <v>120</v>
      </c>
      <c r="U92" s="1" t="s">
        <v>118</v>
      </c>
      <c r="V92" s="1" t="s">
        <v>453</v>
      </c>
      <c r="W92" s="9" t="s">
        <v>452</v>
      </c>
      <c r="X92" s="7">
        <v>43533.0</v>
      </c>
      <c r="Y92" s="7">
        <v>43533.0</v>
      </c>
      <c r="Z92" s="1">
        <v>85.0</v>
      </c>
      <c r="AA92" s="8">
        <v>100.0</v>
      </c>
      <c r="AB92" s="1">
        <v>0.0</v>
      </c>
      <c r="AC92" s="7">
        <v>43532.0</v>
      </c>
      <c r="AD92" s="16" t="s">
        <v>460</v>
      </c>
      <c r="AE92" s="1">
        <v>85.0</v>
      </c>
      <c r="AF92" s="20" t="s">
        <v>142</v>
      </c>
      <c r="AG92" s="1" t="s">
        <v>144</v>
      </c>
      <c r="AH92" s="7">
        <v>43831.0</v>
      </c>
      <c r="AI92" s="7">
        <v>43830.0</v>
      </c>
    </row>
    <row r="93" ht="15.75" customHeight="1">
      <c r="A93" s="1">
        <v>2019.0</v>
      </c>
      <c r="B93" s="7">
        <v>43466.0</v>
      </c>
      <c r="C93" s="8" t="s">
        <v>103</v>
      </c>
      <c r="D93" s="1" t="s">
        <v>3</v>
      </c>
      <c r="E93" s="9" t="s">
        <v>157</v>
      </c>
      <c r="F93" s="9" t="s">
        <v>157</v>
      </c>
      <c r="G93" s="1" t="s">
        <v>157</v>
      </c>
      <c r="H93" s="10" t="s">
        <v>174</v>
      </c>
      <c r="I93" s="1" t="s">
        <v>363</v>
      </c>
      <c r="J93" s="9" t="s">
        <v>176</v>
      </c>
      <c r="K93" s="9" t="s">
        <v>177</v>
      </c>
      <c r="L93" s="1" t="s">
        <v>1</v>
      </c>
      <c r="M93" s="9" t="s">
        <v>162</v>
      </c>
      <c r="N93" s="1" t="s">
        <v>104</v>
      </c>
      <c r="O93" s="1">
        <v>0.0</v>
      </c>
      <c r="P93" s="1">
        <v>0.0</v>
      </c>
      <c r="Q93" s="1" t="s">
        <v>120</v>
      </c>
      <c r="R93" s="1" t="s">
        <v>118</v>
      </c>
      <c r="S93" s="1" t="s">
        <v>119</v>
      </c>
      <c r="T93" s="1" t="s">
        <v>120</v>
      </c>
      <c r="U93" s="1" t="s">
        <v>118</v>
      </c>
      <c r="V93" s="1" t="s">
        <v>464</v>
      </c>
      <c r="W93" s="9" t="s">
        <v>162</v>
      </c>
      <c r="X93" s="7">
        <v>43533.0</v>
      </c>
      <c r="Y93" s="7">
        <v>43534.0</v>
      </c>
      <c r="Z93" s="1">
        <v>86.0</v>
      </c>
      <c r="AA93" s="8">
        <v>2855.03</v>
      </c>
      <c r="AB93" s="8" t="s">
        <v>465</v>
      </c>
      <c r="AC93" s="7">
        <v>43532.0</v>
      </c>
      <c r="AD93" s="16" t="s">
        <v>466</v>
      </c>
      <c r="AE93" s="1">
        <v>86.0</v>
      </c>
      <c r="AF93" s="20" t="s">
        <v>142</v>
      </c>
      <c r="AG93" s="1" t="s">
        <v>144</v>
      </c>
      <c r="AH93" s="7">
        <v>43831.0</v>
      </c>
      <c r="AI93" s="7">
        <v>43830.0</v>
      </c>
    </row>
    <row r="94" ht="15.75" customHeight="1">
      <c r="A94" s="1">
        <v>2019.0</v>
      </c>
      <c r="B94" s="7">
        <v>43466.0</v>
      </c>
      <c r="C94" s="8" t="s">
        <v>103</v>
      </c>
      <c r="D94" s="1" t="s">
        <v>3</v>
      </c>
      <c r="E94" s="9" t="s">
        <v>157</v>
      </c>
      <c r="F94" s="9" t="s">
        <v>157</v>
      </c>
      <c r="G94" s="1" t="s">
        <v>157</v>
      </c>
      <c r="H94" s="10" t="s">
        <v>174</v>
      </c>
      <c r="I94" s="1" t="s">
        <v>363</v>
      </c>
      <c r="J94" s="9" t="s">
        <v>176</v>
      </c>
      <c r="K94" s="9" t="s">
        <v>177</v>
      </c>
      <c r="L94" s="1" t="s">
        <v>1</v>
      </c>
      <c r="M94" s="9" t="s">
        <v>162</v>
      </c>
      <c r="N94" s="1" t="s">
        <v>104</v>
      </c>
      <c r="O94" s="1">
        <v>0.0</v>
      </c>
      <c r="P94" s="1">
        <v>0.0</v>
      </c>
      <c r="Q94" s="1" t="s">
        <v>120</v>
      </c>
      <c r="R94" s="1" t="s">
        <v>118</v>
      </c>
      <c r="S94" s="1" t="s">
        <v>119</v>
      </c>
      <c r="T94" s="1" t="s">
        <v>120</v>
      </c>
      <c r="U94" s="1" t="s">
        <v>118</v>
      </c>
      <c r="V94" s="1" t="s">
        <v>464</v>
      </c>
      <c r="W94" s="9" t="s">
        <v>162</v>
      </c>
      <c r="X94" s="7">
        <v>43533.0</v>
      </c>
      <c r="Y94" s="7">
        <v>43534.0</v>
      </c>
      <c r="Z94" s="1">
        <v>87.0</v>
      </c>
      <c r="AA94" s="8">
        <v>240.0</v>
      </c>
      <c r="AB94" s="8">
        <f>(1500-AA94)</f>
        <v>1260</v>
      </c>
      <c r="AC94" s="7">
        <v>43532.0</v>
      </c>
      <c r="AD94" s="16" t="s">
        <v>466</v>
      </c>
      <c r="AE94" s="1">
        <v>87.0</v>
      </c>
      <c r="AF94" s="20" t="s">
        <v>142</v>
      </c>
      <c r="AG94" s="1" t="s">
        <v>144</v>
      </c>
      <c r="AH94" s="7">
        <v>43831.0</v>
      </c>
      <c r="AI94" s="7">
        <v>43830.0</v>
      </c>
    </row>
    <row r="95" ht="15.75" customHeight="1">
      <c r="A95" s="1">
        <v>2019.0</v>
      </c>
      <c r="B95" s="7">
        <v>43466.0</v>
      </c>
      <c r="C95" s="8" t="s">
        <v>103</v>
      </c>
      <c r="D95" s="1" t="s">
        <v>3</v>
      </c>
      <c r="E95" s="9" t="s">
        <v>157</v>
      </c>
      <c r="F95" s="9" t="s">
        <v>157</v>
      </c>
      <c r="G95" s="1" t="s">
        <v>157</v>
      </c>
      <c r="H95" s="10" t="s">
        <v>174</v>
      </c>
      <c r="I95" s="1" t="s">
        <v>363</v>
      </c>
      <c r="J95" s="9" t="s">
        <v>176</v>
      </c>
      <c r="K95" s="9" t="s">
        <v>177</v>
      </c>
      <c r="L95" s="1" t="s">
        <v>1</v>
      </c>
      <c r="M95" s="9" t="s">
        <v>162</v>
      </c>
      <c r="N95" s="1" t="s">
        <v>104</v>
      </c>
      <c r="O95" s="1">
        <v>0.0</v>
      </c>
      <c r="P95" s="1">
        <v>0.0</v>
      </c>
      <c r="Q95" s="1" t="s">
        <v>120</v>
      </c>
      <c r="R95" s="1" t="s">
        <v>118</v>
      </c>
      <c r="S95" s="1" t="s">
        <v>119</v>
      </c>
      <c r="T95" s="1" t="s">
        <v>120</v>
      </c>
      <c r="U95" s="1" t="s">
        <v>118</v>
      </c>
      <c r="V95" s="1" t="s">
        <v>464</v>
      </c>
      <c r="W95" s="9" t="s">
        <v>162</v>
      </c>
      <c r="X95" s="7">
        <v>43533.0</v>
      </c>
      <c r="Y95" s="7">
        <v>43534.0</v>
      </c>
      <c r="Z95" s="1">
        <v>88.0</v>
      </c>
      <c r="AA95" s="8">
        <v>354.0</v>
      </c>
      <c r="AB95" s="8">
        <f>(1300-AA95)</f>
        <v>946</v>
      </c>
      <c r="AC95" s="7">
        <v>43532.0</v>
      </c>
      <c r="AD95" s="16" t="s">
        <v>466</v>
      </c>
      <c r="AE95" s="1">
        <v>88.0</v>
      </c>
      <c r="AF95" s="20" t="s">
        <v>142</v>
      </c>
      <c r="AG95" s="1" t="s">
        <v>144</v>
      </c>
      <c r="AH95" s="7">
        <v>43831.0</v>
      </c>
      <c r="AI95" s="7">
        <v>43830.0</v>
      </c>
    </row>
    <row r="96" ht="15.75" customHeight="1">
      <c r="A96" s="1">
        <v>2019.0</v>
      </c>
      <c r="B96" s="7">
        <v>43466.0</v>
      </c>
      <c r="C96" s="8" t="s">
        <v>103</v>
      </c>
      <c r="D96" s="1" t="s">
        <v>3</v>
      </c>
      <c r="E96" s="1" t="s">
        <v>187</v>
      </c>
      <c r="F96" s="1" t="s">
        <v>187</v>
      </c>
      <c r="G96" s="1" t="s">
        <v>187</v>
      </c>
      <c r="H96" s="10" t="s">
        <v>298</v>
      </c>
      <c r="I96" s="1" t="s">
        <v>299</v>
      </c>
      <c r="J96" s="9" t="s">
        <v>300</v>
      </c>
      <c r="K96" s="9" t="s">
        <v>302</v>
      </c>
      <c r="L96" s="1" t="s">
        <v>1</v>
      </c>
      <c r="M96" s="9" t="s">
        <v>114</v>
      </c>
      <c r="N96" s="1" t="s">
        <v>104</v>
      </c>
      <c r="O96" s="1">
        <v>0.0</v>
      </c>
      <c r="P96" s="1">
        <v>0.0</v>
      </c>
      <c r="Q96" s="1" t="s">
        <v>120</v>
      </c>
      <c r="R96" s="1" t="s">
        <v>118</v>
      </c>
      <c r="S96" s="1" t="s">
        <v>119</v>
      </c>
      <c r="T96" s="1" t="s">
        <v>120</v>
      </c>
      <c r="U96" s="1" t="s">
        <v>118</v>
      </c>
      <c r="V96" s="1" t="s">
        <v>473</v>
      </c>
      <c r="W96" s="9" t="s">
        <v>114</v>
      </c>
      <c r="X96" s="7">
        <v>43533.0</v>
      </c>
      <c r="Y96" s="7">
        <v>43533.0</v>
      </c>
      <c r="Z96" s="1">
        <v>89.0</v>
      </c>
      <c r="AA96" s="8">
        <v>216.0</v>
      </c>
      <c r="AB96" s="8">
        <f t="shared" ref="AB96:AB97" si="1">(300-AA96)</f>
        <v>84</v>
      </c>
      <c r="AC96" s="7">
        <v>43532.0</v>
      </c>
      <c r="AD96" s="16" t="s">
        <v>475</v>
      </c>
      <c r="AE96" s="1">
        <v>89.0</v>
      </c>
      <c r="AF96" s="20" t="s">
        <v>142</v>
      </c>
      <c r="AG96" s="1" t="s">
        <v>144</v>
      </c>
      <c r="AH96" s="7">
        <v>43831.0</v>
      </c>
      <c r="AI96" s="7">
        <v>43830.0</v>
      </c>
    </row>
    <row r="97" ht="15.75" customHeight="1">
      <c r="A97" s="1">
        <v>2019.0</v>
      </c>
      <c r="B97" s="7">
        <v>43466.0</v>
      </c>
      <c r="C97" s="8" t="s">
        <v>103</v>
      </c>
      <c r="D97" s="1" t="s">
        <v>3</v>
      </c>
      <c r="E97" s="1" t="s">
        <v>157</v>
      </c>
      <c r="F97" s="1" t="s">
        <v>157</v>
      </c>
      <c r="G97" s="1" t="s">
        <v>157</v>
      </c>
      <c r="H97" s="10" t="s">
        <v>158</v>
      </c>
      <c r="I97" s="9" t="s">
        <v>159</v>
      </c>
      <c r="J97" s="9" t="s">
        <v>295</v>
      </c>
      <c r="K97" s="9" t="s">
        <v>161</v>
      </c>
      <c r="L97" s="1" t="s">
        <v>1</v>
      </c>
      <c r="M97" s="9" t="s">
        <v>114</v>
      </c>
      <c r="N97" s="1" t="s">
        <v>104</v>
      </c>
      <c r="O97" s="1">
        <v>0.0</v>
      </c>
      <c r="P97" s="1">
        <v>0.0</v>
      </c>
      <c r="Q97" s="1" t="s">
        <v>120</v>
      </c>
      <c r="R97" s="1" t="s">
        <v>118</v>
      </c>
      <c r="S97" s="1" t="s">
        <v>119</v>
      </c>
      <c r="T97" s="1" t="s">
        <v>120</v>
      </c>
      <c r="U97" s="1" t="s">
        <v>118</v>
      </c>
      <c r="V97" s="1" t="s">
        <v>473</v>
      </c>
      <c r="W97" s="9" t="s">
        <v>114</v>
      </c>
      <c r="X97" s="7">
        <v>43533.0</v>
      </c>
      <c r="Y97" s="7">
        <v>43533.0</v>
      </c>
      <c r="Z97" s="1">
        <v>90.0</v>
      </c>
      <c r="AA97" s="8">
        <v>270.0</v>
      </c>
      <c r="AB97" s="8">
        <f t="shared" si="1"/>
        <v>30</v>
      </c>
      <c r="AC97" s="7">
        <v>43531.0</v>
      </c>
      <c r="AD97" s="16" t="s">
        <v>477</v>
      </c>
      <c r="AE97" s="1">
        <v>90.0</v>
      </c>
      <c r="AF97" s="20" t="s">
        <v>142</v>
      </c>
      <c r="AG97" s="1" t="s">
        <v>144</v>
      </c>
      <c r="AH97" s="7">
        <v>43831.0</v>
      </c>
      <c r="AI97" s="7">
        <v>43830.0</v>
      </c>
    </row>
    <row r="98" ht="15.75" customHeight="1">
      <c r="A98" s="1">
        <v>2019.0</v>
      </c>
      <c r="B98" s="7">
        <v>43466.0</v>
      </c>
      <c r="C98" s="8" t="s">
        <v>103</v>
      </c>
      <c r="D98" s="1" t="s">
        <v>3</v>
      </c>
      <c r="E98" s="1" t="s">
        <v>157</v>
      </c>
      <c r="F98" s="1" t="s">
        <v>157</v>
      </c>
      <c r="G98" s="1" t="s">
        <v>157</v>
      </c>
      <c r="H98" s="10" t="s">
        <v>158</v>
      </c>
      <c r="I98" s="9" t="s">
        <v>159</v>
      </c>
      <c r="J98" s="9" t="s">
        <v>295</v>
      </c>
      <c r="K98" s="9" t="s">
        <v>161</v>
      </c>
      <c r="L98" s="1" t="s">
        <v>1</v>
      </c>
      <c r="M98" s="9" t="s">
        <v>114</v>
      </c>
      <c r="N98" s="1" t="s">
        <v>104</v>
      </c>
      <c r="O98" s="1">
        <v>0.0</v>
      </c>
      <c r="P98" s="1">
        <v>0.0</v>
      </c>
      <c r="Q98" s="1" t="s">
        <v>120</v>
      </c>
      <c r="R98" s="1" t="s">
        <v>118</v>
      </c>
      <c r="S98" s="1" t="s">
        <v>119</v>
      </c>
      <c r="T98" s="1" t="s">
        <v>120</v>
      </c>
      <c r="U98" s="1" t="s">
        <v>118</v>
      </c>
      <c r="V98" s="1" t="s">
        <v>473</v>
      </c>
      <c r="W98" s="9" t="s">
        <v>114</v>
      </c>
      <c r="X98" s="7">
        <v>43533.0</v>
      </c>
      <c r="Y98" s="7">
        <v>43533.0</v>
      </c>
      <c r="Z98" s="1">
        <v>91.0</v>
      </c>
      <c r="AA98" s="8">
        <v>100.0</v>
      </c>
      <c r="AB98" s="1">
        <v>0.0</v>
      </c>
      <c r="AC98" s="7">
        <v>43531.0</v>
      </c>
      <c r="AD98" s="16" t="s">
        <v>477</v>
      </c>
      <c r="AE98" s="1">
        <v>91.0</v>
      </c>
      <c r="AF98" s="20" t="s">
        <v>142</v>
      </c>
      <c r="AG98" s="1" t="s">
        <v>144</v>
      </c>
      <c r="AH98" s="7">
        <v>43831.0</v>
      </c>
      <c r="AI98" s="7">
        <v>43830.0</v>
      </c>
    </row>
    <row r="99" ht="15.75" customHeight="1">
      <c r="A99" s="1">
        <v>2019.0</v>
      </c>
      <c r="B99" s="7">
        <v>43466.0</v>
      </c>
      <c r="C99" s="8" t="s">
        <v>103</v>
      </c>
      <c r="D99" s="1" t="s">
        <v>3</v>
      </c>
      <c r="E99" s="1" t="s">
        <v>239</v>
      </c>
      <c r="F99" s="1" t="s">
        <v>239</v>
      </c>
      <c r="G99" s="1" t="s">
        <v>239</v>
      </c>
      <c r="H99" s="10" t="s">
        <v>240</v>
      </c>
      <c r="I99" s="1" t="s">
        <v>241</v>
      </c>
      <c r="J99" s="9" t="s">
        <v>242</v>
      </c>
      <c r="K99" s="9" t="s">
        <v>243</v>
      </c>
      <c r="L99" s="1" t="s">
        <v>1</v>
      </c>
      <c r="M99" s="9" t="s">
        <v>114</v>
      </c>
      <c r="N99" s="1" t="s">
        <v>104</v>
      </c>
      <c r="O99" s="1">
        <v>0.0</v>
      </c>
      <c r="P99" s="1">
        <v>0.0</v>
      </c>
      <c r="Q99" s="1" t="s">
        <v>120</v>
      </c>
      <c r="R99" s="1" t="s">
        <v>118</v>
      </c>
      <c r="S99" s="1" t="s">
        <v>119</v>
      </c>
      <c r="T99" s="1" t="s">
        <v>120</v>
      </c>
      <c r="U99" s="1" t="s">
        <v>118</v>
      </c>
      <c r="V99" s="10" t="s">
        <v>481</v>
      </c>
      <c r="W99" s="9" t="s">
        <v>114</v>
      </c>
      <c r="X99" s="7">
        <v>43540.0</v>
      </c>
      <c r="Y99" s="7">
        <v>43543.0</v>
      </c>
      <c r="Z99" s="1">
        <v>92.0</v>
      </c>
      <c r="AA99" s="14">
        <v>1676.0</v>
      </c>
      <c r="AB99" s="14">
        <f>(3960-1676)</f>
        <v>2284</v>
      </c>
      <c r="AC99" s="7">
        <v>43539.0</v>
      </c>
      <c r="AD99" s="16" t="s">
        <v>483</v>
      </c>
      <c r="AE99" s="1">
        <v>92.0</v>
      </c>
      <c r="AF99" s="20" t="s">
        <v>142</v>
      </c>
      <c r="AG99" s="1" t="s">
        <v>144</v>
      </c>
      <c r="AH99" s="7">
        <v>43831.0</v>
      </c>
      <c r="AI99" s="7">
        <v>43830.0</v>
      </c>
    </row>
    <row r="100" ht="15.75" customHeight="1">
      <c r="A100" s="1">
        <v>2019.0</v>
      </c>
      <c r="B100" s="7">
        <v>43466.0</v>
      </c>
      <c r="C100" s="8" t="s">
        <v>103</v>
      </c>
      <c r="D100" s="1" t="s">
        <v>3</v>
      </c>
      <c r="E100" s="9" t="s">
        <v>157</v>
      </c>
      <c r="F100" s="9" t="s">
        <v>157</v>
      </c>
      <c r="G100" s="1" t="s">
        <v>157</v>
      </c>
      <c r="H100" s="10" t="s">
        <v>174</v>
      </c>
      <c r="I100" s="1" t="s">
        <v>363</v>
      </c>
      <c r="J100" s="9" t="s">
        <v>176</v>
      </c>
      <c r="K100" s="9" t="s">
        <v>177</v>
      </c>
      <c r="L100" s="1" t="s">
        <v>1</v>
      </c>
      <c r="M100" s="9" t="s">
        <v>162</v>
      </c>
      <c r="N100" s="1" t="s">
        <v>104</v>
      </c>
      <c r="O100" s="1">
        <v>0.0</v>
      </c>
      <c r="P100" s="1">
        <v>0.0</v>
      </c>
      <c r="Q100" s="1" t="s">
        <v>120</v>
      </c>
      <c r="R100" s="1" t="s">
        <v>118</v>
      </c>
      <c r="S100" s="1" t="s">
        <v>119</v>
      </c>
      <c r="T100" s="1" t="s">
        <v>120</v>
      </c>
      <c r="U100" s="1" t="s">
        <v>118</v>
      </c>
      <c r="V100" s="1" t="s">
        <v>365</v>
      </c>
      <c r="W100" s="9" t="s">
        <v>162</v>
      </c>
      <c r="X100" s="7">
        <v>43540.0</v>
      </c>
      <c r="Y100" s="7">
        <v>43543.0</v>
      </c>
      <c r="Z100" s="1">
        <v>93.0</v>
      </c>
      <c r="AA100" s="8">
        <v>4509.38</v>
      </c>
      <c r="AB100" s="8">
        <f>(4500-AA100)</f>
        <v>-9.38</v>
      </c>
      <c r="AC100" s="7">
        <v>43539.0</v>
      </c>
      <c r="AD100" s="16" t="s">
        <v>486</v>
      </c>
      <c r="AE100" s="1">
        <v>93.0</v>
      </c>
      <c r="AF100" s="20" t="s">
        <v>142</v>
      </c>
      <c r="AG100" s="1" t="s">
        <v>144</v>
      </c>
      <c r="AH100" s="7">
        <v>43831.0</v>
      </c>
      <c r="AI100" s="7">
        <v>43830.0</v>
      </c>
    </row>
    <row r="101" ht="15.75" customHeight="1">
      <c r="A101" s="1">
        <v>2019.0</v>
      </c>
      <c r="B101" s="7">
        <v>43466.0</v>
      </c>
      <c r="C101" s="8" t="s">
        <v>103</v>
      </c>
      <c r="D101" s="1" t="s">
        <v>3</v>
      </c>
      <c r="E101" s="9" t="s">
        <v>157</v>
      </c>
      <c r="F101" s="9" t="s">
        <v>157</v>
      </c>
      <c r="G101" s="1" t="s">
        <v>157</v>
      </c>
      <c r="H101" s="10" t="s">
        <v>174</v>
      </c>
      <c r="I101" s="1" t="s">
        <v>363</v>
      </c>
      <c r="J101" s="9" t="s">
        <v>176</v>
      </c>
      <c r="K101" s="9" t="s">
        <v>177</v>
      </c>
      <c r="L101" s="1" t="s">
        <v>1</v>
      </c>
      <c r="M101" s="9" t="s">
        <v>162</v>
      </c>
      <c r="N101" s="1" t="s">
        <v>104</v>
      </c>
      <c r="O101" s="1">
        <v>0.0</v>
      </c>
      <c r="P101" s="1">
        <v>0.0</v>
      </c>
      <c r="Q101" s="1" t="s">
        <v>120</v>
      </c>
      <c r="R101" s="1" t="s">
        <v>118</v>
      </c>
      <c r="S101" s="1" t="s">
        <v>119</v>
      </c>
      <c r="T101" s="1" t="s">
        <v>120</v>
      </c>
      <c r="U101" s="1" t="s">
        <v>118</v>
      </c>
      <c r="V101" s="1" t="s">
        <v>365</v>
      </c>
      <c r="W101" s="9" t="s">
        <v>162</v>
      </c>
      <c r="X101" s="7">
        <v>43540.0</v>
      </c>
      <c r="Y101" s="7">
        <v>43543.0</v>
      </c>
      <c r="Z101" s="1">
        <v>94.0</v>
      </c>
      <c r="AA101" s="8">
        <v>944.0</v>
      </c>
      <c r="AB101" s="8">
        <f>(1656-AA101)</f>
        <v>712</v>
      </c>
      <c r="AC101" s="7">
        <v>43539.0</v>
      </c>
      <c r="AD101" s="16" t="s">
        <v>486</v>
      </c>
      <c r="AE101" s="1">
        <v>94.0</v>
      </c>
      <c r="AF101" s="20" t="s">
        <v>142</v>
      </c>
      <c r="AG101" s="1" t="s">
        <v>144</v>
      </c>
      <c r="AH101" s="7">
        <v>43831.0</v>
      </c>
      <c r="AI101" s="7">
        <v>43830.0</v>
      </c>
    </row>
    <row r="102" ht="15.75" customHeight="1">
      <c r="A102" s="1">
        <v>2019.0</v>
      </c>
      <c r="B102" s="7">
        <v>43466.0</v>
      </c>
      <c r="C102" s="8" t="s">
        <v>103</v>
      </c>
      <c r="D102" s="1" t="s">
        <v>3</v>
      </c>
      <c r="E102" s="9" t="s">
        <v>157</v>
      </c>
      <c r="F102" s="9" t="s">
        <v>157</v>
      </c>
      <c r="G102" s="1" t="s">
        <v>157</v>
      </c>
      <c r="H102" s="10" t="s">
        <v>174</v>
      </c>
      <c r="I102" s="1" t="s">
        <v>363</v>
      </c>
      <c r="J102" s="9" t="s">
        <v>176</v>
      </c>
      <c r="K102" s="9" t="s">
        <v>177</v>
      </c>
      <c r="L102" s="1" t="s">
        <v>1</v>
      </c>
      <c r="M102" s="9" t="s">
        <v>162</v>
      </c>
      <c r="N102" s="1" t="s">
        <v>104</v>
      </c>
      <c r="O102" s="1">
        <v>0.0</v>
      </c>
      <c r="P102" s="1">
        <v>0.0</v>
      </c>
      <c r="Q102" s="1" t="s">
        <v>120</v>
      </c>
      <c r="R102" s="1" t="s">
        <v>118</v>
      </c>
      <c r="S102" s="1" t="s">
        <v>119</v>
      </c>
      <c r="T102" s="1" t="s">
        <v>120</v>
      </c>
      <c r="U102" s="1" t="s">
        <v>118</v>
      </c>
      <c r="V102" s="1" t="s">
        <v>365</v>
      </c>
      <c r="W102" s="9" t="s">
        <v>162</v>
      </c>
      <c r="X102" s="7">
        <v>43540.0</v>
      </c>
      <c r="Y102" s="7">
        <v>43543.0</v>
      </c>
      <c r="Z102" s="1">
        <v>95.0</v>
      </c>
      <c r="AA102" s="8">
        <v>2282.01</v>
      </c>
      <c r="AB102" s="8">
        <f>(3300-AA102)</f>
        <v>1017.99</v>
      </c>
      <c r="AC102" s="7">
        <v>43539.0</v>
      </c>
      <c r="AD102" s="16" t="s">
        <v>486</v>
      </c>
      <c r="AE102" s="1">
        <v>95.0</v>
      </c>
      <c r="AF102" s="20" t="s">
        <v>142</v>
      </c>
      <c r="AG102" s="1" t="s">
        <v>144</v>
      </c>
      <c r="AH102" s="7">
        <v>43831.0</v>
      </c>
      <c r="AI102" s="7">
        <v>43830.0</v>
      </c>
    </row>
    <row r="103" ht="15.75" customHeight="1">
      <c r="A103" s="1">
        <v>2019.0</v>
      </c>
      <c r="B103" s="7">
        <v>43466.0</v>
      </c>
      <c r="C103" s="8" t="s">
        <v>103</v>
      </c>
      <c r="D103" s="1" t="s">
        <v>3</v>
      </c>
      <c r="E103" s="9" t="s">
        <v>157</v>
      </c>
      <c r="F103" s="9" t="s">
        <v>157</v>
      </c>
      <c r="G103" s="1" t="s">
        <v>157</v>
      </c>
      <c r="H103" s="10" t="s">
        <v>174</v>
      </c>
      <c r="I103" s="1" t="s">
        <v>363</v>
      </c>
      <c r="J103" s="9" t="s">
        <v>176</v>
      </c>
      <c r="K103" s="9" t="s">
        <v>177</v>
      </c>
      <c r="L103" s="1" t="s">
        <v>1</v>
      </c>
      <c r="M103" s="9" t="s">
        <v>162</v>
      </c>
      <c r="N103" s="1" t="s">
        <v>104</v>
      </c>
      <c r="O103" s="1">
        <v>0.0</v>
      </c>
      <c r="P103" s="1">
        <v>0.0</v>
      </c>
      <c r="Q103" s="1" t="s">
        <v>120</v>
      </c>
      <c r="R103" s="1" t="s">
        <v>118</v>
      </c>
      <c r="S103" s="1" t="s">
        <v>119</v>
      </c>
      <c r="T103" s="1" t="s">
        <v>120</v>
      </c>
      <c r="U103" s="1" t="s">
        <v>118</v>
      </c>
      <c r="V103" s="1" t="s">
        <v>365</v>
      </c>
      <c r="W103" s="9" t="s">
        <v>162</v>
      </c>
      <c r="X103" s="7">
        <v>43540.0</v>
      </c>
      <c r="Y103" s="7">
        <v>43543.0</v>
      </c>
      <c r="Z103" s="1">
        <v>96.0</v>
      </c>
      <c r="AA103" s="8">
        <v>44.0</v>
      </c>
      <c r="AB103" s="1">
        <v>0.0</v>
      </c>
      <c r="AC103" s="7">
        <v>43539.0</v>
      </c>
      <c r="AD103" s="16" t="s">
        <v>486</v>
      </c>
      <c r="AE103" s="1">
        <v>96.0</v>
      </c>
      <c r="AF103" s="20" t="s">
        <v>142</v>
      </c>
      <c r="AG103" s="1" t="s">
        <v>144</v>
      </c>
      <c r="AH103" s="7">
        <v>43831.0</v>
      </c>
      <c r="AI103" s="7">
        <v>43830.0</v>
      </c>
    </row>
    <row r="104" ht="15.75" customHeight="1">
      <c r="A104" s="1">
        <v>2019.0</v>
      </c>
      <c r="B104" s="7">
        <v>43466.0</v>
      </c>
      <c r="C104" s="8" t="s">
        <v>103</v>
      </c>
      <c r="D104" s="1" t="s">
        <v>3</v>
      </c>
      <c r="E104" s="1" t="s">
        <v>247</v>
      </c>
      <c r="F104" s="1" t="s">
        <v>247</v>
      </c>
      <c r="G104" s="1" t="s">
        <v>247</v>
      </c>
      <c r="H104" s="10" t="s">
        <v>248</v>
      </c>
      <c r="I104" s="1" t="s">
        <v>249</v>
      </c>
      <c r="J104" s="9" t="s">
        <v>161</v>
      </c>
      <c r="K104" s="9" t="s">
        <v>250</v>
      </c>
      <c r="L104" s="1" t="s">
        <v>1</v>
      </c>
      <c r="M104" s="9" t="s">
        <v>114</v>
      </c>
      <c r="N104" s="1" t="s">
        <v>104</v>
      </c>
      <c r="O104" s="1">
        <v>0.0</v>
      </c>
      <c r="P104" s="1">
        <v>0.0</v>
      </c>
      <c r="Q104" s="1" t="s">
        <v>120</v>
      </c>
      <c r="R104" s="1" t="s">
        <v>118</v>
      </c>
      <c r="S104" s="1" t="s">
        <v>119</v>
      </c>
      <c r="T104" s="1" t="s">
        <v>120</v>
      </c>
      <c r="U104" s="1" t="s">
        <v>118</v>
      </c>
      <c r="V104" s="1" t="s">
        <v>492</v>
      </c>
      <c r="W104" s="9" t="s">
        <v>114</v>
      </c>
      <c r="X104" s="7">
        <v>43555.0</v>
      </c>
      <c r="Y104" s="7">
        <v>43555.0</v>
      </c>
      <c r="Z104" s="1">
        <v>97.0</v>
      </c>
      <c r="AA104" s="8">
        <v>105.0</v>
      </c>
      <c r="AB104" s="8">
        <f>(360-AA104)</f>
        <v>255</v>
      </c>
      <c r="AC104" s="7">
        <v>43552.0</v>
      </c>
      <c r="AD104" s="16" t="s">
        <v>493</v>
      </c>
      <c r="AE104" s="1">
        <v>97.0</v>
      </c>
      <c r="AF104" s="20" t="s">
        <v>142</v>
      </c>
      <c r="AG104" s="1" t="s">
        <v>144</v>
      </c>
      <c r="AH104" s="7">
        <v>43831.0</v>
      </c>
      <c r="AI104" s="7">
        <v>43830.0</v>
      </c>
    </row>
    <row r="105" ht="15.75" customHeight="1">
      <c r="A105" s="21">
        <v>2019.0</v>
      </c>
      <c r="B105" s="7">
        <v>43466.0</v>
      </c>
      <c r="C105" s="8" t="s">
        <v>103</v>
      </c>
      <c r="D105" s="1" t="s">
        <v>3</v>
      </c>
      <c r="E105" s="21" t="s">
        <v>145</v>
      </c>
      <c r="F105" s="21" t="s">
        <v>145</v>
      </c>
      <c r="G105" s="21" t="s">
        <v>145</v>
      </c>
      <c r="H105" s="10" t="s">
        <v>146</v>
      </c>
      <c r="I105" s="21" t="s">
        <v>147</v>
      </c>
      <c r="J105" s="9" t="s">
        <v>149</v>
      </c>
      <c r="K105" s="9" t="s">
        <v>150</v>
      </c>
      <c r="L105" s="1" t="s">
        <v>1</v>
      </c>
      <c r="M105" s="21" t="s">
        <v>495</v>
      </c>
      <c r="N105" s="1" t="s">
        <v>104</v>
      </c>
      <c r="O105" s="21">
        <v>0.0</v>
      </c>
      <c r="P105" s="21">
        <v>0.0</v>
      </c>
      <c r="Q105" s="1" t="s">
        <v>120</v>
      </c>
      <c r="R105" s="21" t="s">
        <v>118</v>
      </c>
      <c r="S105" s="21" t="s">
        <v>119</v>
      </c>
      <c r="T105" s="1" t="s">
        <v>120</v>
      </c>
      <c r="U105" s="21" t="s">
        <v>118</v>
      </c>
      <c r="V105" s="21" t="s">
        <v>492</v>
      </c>
      <c r="W105" s="21" t="s">
        <v>114</v>
      </c>
      <c r="X105" s="23">
        <v>43555.0</v>
      </c>
      <c r="Y105" s="23">
        <v>43555.0</v>
      </c>
      <c r="Z105" s="21">
        <v>98.0</v>
      </c>
      <c r="AA105" s="24">
        <v>133.0</v>
      </c>
      <c r="AB105" s="24">
        <f>(420-AA105)</f>
        <v>287</v>
      </c>
      <c r="AC105" s="23">
        <v>43551.0</v>
      </c>
      <c r="AD105" s="38" t="s">
        <v>497</v>
      </c>
      <c r="AE105" s="21">
        <v>98.0</v>
      </c>
      <c r="AF105" s="20" t="s">
        <v>142</v>
      </c>
      <c r="AG105" s="21" t="s">
        <v>144</v>
      </c>
      <c r="AH105" s="7">
        <v>43831.0</v>
      </c>
      <c r="AI105" s="7">
        <v>43830.0</v>
      </c>
      <c r="AJ105" s="21"/>
    </row>
    <row r="106" ht="15.75" customHeight="1">
      <c r="A106" s="1">
        <v>2019.0</v>
      </c>
      <c r="B106" s="7">
        <v>43466.0</v>
      </c>
      <c r="C106" s="8" t="s">
        <v>103</v>
      </c>
      <c r="D106" s="1" t="s">
        <v>3</v>
      </c>
      <c r="E106" s="9" t="s">
        <v>157</v>
      </c>
      <c r="F106" s="9" t="s">
        <v>157</v>
      </c>
      <c r="G106" s="1" t="s">
        <v>157</v>
      </c>
      <c r="H106" s="10" t="s">
        <v>174</v>
      </c>
      <c r="I106" s="1" t="s">
        <v>363</v>
      </c>
      <c r="J106" s="9" t="s">
        <v>176</v>
      </c>
      <c r="K106" s="9" t="s">
        <v>177</v>
      </c>
      <c r="L106" s="1" t="s">
        <v>1</v>
      </c>
      <c r="M106" s="9" t="s">
        <v>162</v>
      </c>
      <c r="N106" s="1" t="s">
        <v>104</v>
      </c>
      <c r="O106" s="1">
        <v>0.0</v>
      </c>
      <c r="P106" s="1">
        <v>0.0</v>
      </c>
      <c r="Q106" s="1" t="s">
        <v>120</v>
      </c>
      <c r="R106" s="1" t="s">
        <v>118</v>
      </c>
      <c r="S106" s="1" t="s">
        <v>119</v>
      </c>
      <c r="T106" s="1" t="s">
        <v>120</v>
      </c>
      <c r="U106" s="1" t="s">
        <v>118</v>
      </c>
      <c r="V106" s="1" t="s">
        <v>499</v>
      </c>
      <c r="W106" s="9" t="s">
        <v>162</v>
      </c>
      <c r="X106" s="7">
        <v>43568.0</v>
      </c>
      <c r="Y106" s="7">
        <v>43569.0</v>
      </c>
      <c r="Z106" s="1">
        <v>99.0</v>
      </c>
      <c r="AA106" s="8">
        <v>2300.0</v>
      </c>
      <c r="AB106" s="1">
        <v>300.0</v>
      </c>
      <c r="AC106" s="7">
        <v>43567.0</v>
      </c>
      <c r="AD106" s="16" t="s">
        <v>500</v>
      </c>
      <c r="AE106" s="1">
        <v>99.0</v>
      </c>
      <c r="AF106" s="20" t="s">
        <v>142</v>
      </c>
      <c r="AG106" s="1" t="s">
        <v>144</v>
      </c>
      <c r="AH106" s="7">
        <v>43831.0</v>
      </c>
      <c r="AI106" s="7">
        <v>43830.0</v>
      </c>
    </row>
    <row r="107" ht="15.75" customHeight="1">
      <c r="A107" s="1">
        <v>2019.0</v>
      </c>
      <c r="B107" s="7">
        <v>43466.0</v>
      </c>
      <c r="C107" s="8" t="s">
        <v>103</v>
      </c>
      <c r="D107" s="1" t="s">
        <v>3</v>
      </c>
      <c r="E107" s="9" t="s">
        <v>157</v>
      </c>
      <c r="F107" s="9" t="s">
        <v>157</v>
      </c>
      <c r="G107" s="1" t="s">
        <v>157</v>
      </c>
      <c r="H107" s="10" t="s">
        <v>174</v>
      </c>
      <c r="I107" s="1" t="s">
        <v>363</v>
      </c>
      <c r="J107" s="9" t="s">
        <v>176</v>
      </c>
      <c r="K107" s="9" t="s">
        <v>177</v>
      </c>
      <c r="L107" s="1" t="s">
        <v>1</v>
      </c>
      <c r="M107" s="9" t="s">
        <v>162</v>
      </c>
      <c r="N107" s="1" t="s">
        <v>104</v>
      </c>
      <c r="O107" s="1">
        <v>0.0</v>
      </c>
      <c r="P107" s="1">
        <v>0.0</v>
      </c>
      <c r="Q107" s="1" t="s">
        <v>120</v>
      </c>
      <c r="R107" s="1" t="s">
        <v>118</v>
      </c>
      <c r="S107" s="1" t="s">
        <v>119</v>
      </c>
      <c r="T107" s="1" t="s">
        <v>120</v>
      </c>
      <c r="U107" s="1" t="s">
        <v>118</v>
      </c>
      <c r="V107" s="1" t="s">
        <v>499</v>
      </c>
      <c r="W107" s="9" t="s">
        <v>162</v>
      </c>
      <c r="X107" s="7">
        <v>43568.0</v>
      </c>
      <c r="Y107" s="7">
        <v>43569.0</v>
      </c>
      <c r="Z107" s="1">
        <v>100.0</v>
      </c>
      <c r="AA107" s="8">
        <v>350.0</v>
      </c>
      <c r="AB107" s="1">
        <v>220.0</v>
      </c>
      <c r="AC107" s="7">
        <v>43567.0</v>
      </c>
      <c r="AD107" s="18" t="s">
        <v>500</v>
      </c>
      <c r="AE107" s="1">
        <v>100.0</v>
      </c>
      <c r="AF107" s="20" t="s">
        <v>142</v>
      </c>
      <c r="AG107" s="1" t="s">
        <v>144</v>
      </c>
      <c r="AH107" s="7">
        <v>43831.0</v>
      </c>
      <c r="AI107" s="7">
        <v>43830.0</v>
      </c>
    </row>
    <row r="108" ht="15.75" customHeight="1">
      <c r="A108" s="1">
        <v>2019.0</v>
      </c>
      <c r="B108" s="7">
        <v>43466.0</v>
      </c>
      <c r="C108" s="8" t="s">
        <v>103</v>
      </c>
      <c r="D108" s="1" t="s">
        <v>3</v>
      </c>
      <c r="E108" s="9" t="s">
        <v>157</v>
      </c>
      <c r="F108" s="9" t="s">
        <v>157</v>
      </c>
      <c r="G108" s="1" t="s">
        <v>157</v>
      </c>
      <c r="H108" s="10" t="s">
        <v>174</v>
      </c>
      <c r="I108" s="1" t="s">
        <v>363</v>
      </c>
      <c r="J108" s="9" t="s">
        <v>176</v>
      </c>
      <c r="K108" s="9" t="s">
        <v>177</v>
      </c>
      <c r="L108" s="1" t="s">
        <v>1</v>
      </c>
      <c r="M108" s="9" t="s">
        <v>162</v>
      </c>
      <c r="N108" s="1" t="s">
        <v>104</v>
      </c>
      <c r="O108" s="1">
        <v>0.0</v>
      </c>
      <c r="P108" s="1">
        <v>0.0</v>
      </c>
      <c r="Q108" s="1" t="s">
        <v>120</v>
      </c>
      <c r="R108" s="1" t="s">
        <v>118</v>
      </c>
      <c r="S108" s="1" t="s">
        <v>119</v>
      </c>
      <c r="T108" s="1" t="s">
        <v>120</v>
      </c>
      <c r="U108" s="1" t="s">
        <v>118</v>
      </c>
      <c r="V108" s="1" t="s">
        <v>499</v>
      </c>
      <c r="W108" s="9" t="s">
        <v>162</v>
      </c>
      <c r="X108" s="7">
        <v>43568.0</v>
      </c>
      <c r="Y108" s="7">
        <v>43569.0</v>
      </c>
      <c r="Z108" s="1">
        <v>101.0</v>
      </c>
      <c r="AA108" s="8">
        <v>936.0</v>
      </c>
      <c r="AB108" s="1">
        <v>364.0</v>
      </c>
      <c r="AC108" s="7">
        <v>43567.0</v>
      </c>
      <c r="AD108" s="18" t="s">
        <v>500</v>
      </c>
      <c r="AE108" s="1">
        <v>101.0</v>
      </c>
      <c r="AF108" s="20" t="s">
        <v>142</v>
      </c>
      <c r="AG108" s="1" t="s">
        <v>144</v>
      </c>
      <c r="AH108" s="7">
        <v>43831.0</v>
      </c>
      <c r="AI108" s="7">
        <v>43830.0</v>
      </c>
    </row>
    <row r="109" ht="15.75" customHeight="1">
      <c r="A109" s="1">
        <v>2019.0</v>
      </c>
      <c r="B109" s="7">
        <v>43466.0</v>
      </c>
      <c r="C109" s="8" t="s">
        <v>103</v>
      </c>
      <c r="D109" s="1" t="s">
        <v>3</v>
      </c>
      <c r="E109" s="9" t="s">
        <v>157</v>
      </c>
      <c r="F109" s="9" t="s">
        <v>157</v>
      </c>
      <c r="G109" s="1" t="s">
        <v>157</v>
      </c>
      <c r="H109" s="10" t="s">
        <v>174</v>
      </c>
      <c r="I109" s="1" t="s">
        <v>363</v>
      </c>
      <c r="J109" s="9" t="s">
        <v>176</v>
      </c>
      <c r="K109" s="9" t="s">
        <v>177</v>
      </c>
      <c r="L109" s="1" t="s">
        <v>1</v>
      </c>
      <c r="M109" s="9" t="s">
        <v>162</v>
      </c>
      <c r="N109" s="1" t="s">
        <v>104</v>
      </c>
      <c r="O109" s="1">
        <v>0.0</v>
      </c>
      <c r="P109" s="1">
        <v>0.0</v>
      </c>
      <c r="Q109" s="1" t="s">
        <v>120</v>
      </c>
      <c r="R109" s="1" t="s">
        <v>118</v>
      </c>
      <c r="S109" s="1" t="s">
        <v>119</v>
      </c>
      <c r="T109" s="1" t="s">
        <v>120</v>
      </c>
      <c r="U109" s="1" t="s">
        <v>118</v>
      </c>
      <c r="V109" s="1" t="s">
        <v>499</v>
      </c>
      <c r="W109" s="9" t="s">
        <v>162</v>
      </c>
      <c r="X109" s="7">
        <v>43568.0</v>
      </c>
      <c r="Y109" s="7">
        <v>43569.0</v>
      </c>
      <c r="Z109" s="1">
        <v>102.0</v>
      </c>
      <c r="AA109" s="8">
        <v>30.0</v>
      </c>
      <c r="AB109" s="1">
        <v>0.0</v>
      </c>
      <c r="AC109" s="7">
        <v>43567.0</v>
      </c>
      <c r="AD109" s="18" t="s">
        <v>500</v>
      </c>
      <c r="AE109" s="1">
        <v>102.0</v>
      </c>
      <c r="AF109" s="20" t="s">
        <v>142</v>
      </c>
      <c r="AG109" s="1" t="s">
        <v>144</v>
      </c>
      <c r="AH109" s="7">
        <v>43831.0</v>
      </c>
      <c r="AI109" s="7">
        <v>43830.0</v>
      </c>
    </row>
    <row r="110" ht="15.75" customHeight="1">
      <c r="A110" s="1">
        <v>2019.0</v>
      </c>
      <c r="B110" s="7">
        <v>43466.0</v>
      </c>
      <c r="C110" s="8" t="s">
        <v>103</v>
      </c>
      <c r="D110" s="1" t="s">
        <v>3</v>
      </c>
      <c r="E110" s="1" t="s">
        <v>239</v>
      </c>
      <c r="F110" s="1" t="s">
        <v>239</v>
      </c>
      <c r="G110" s="1" t="s">
        <v>239</v>
      </c>
      <c r="H110" s="10" t="s">
        <v>504</v>
      </c>
      <c r="I110" s="1" t="s">
        <v>241</v>
      </c>
      <c r="J110" s="1" t="s">
        <v>242</v>
      </c>
      <c r="K110" s="1" t="s">
        <v>243</v>
      </c>
      <c r="L110" s="1" t="s">
        <v>1</v>
      </c>
      <c r="M110" s="9" t="s">
        <v>114</v>
      </c>
      <c r="N110" s="1" t="s">
        <v>104</v>
      </c>
      <c r="O110" s="1">
        <v>0.0</v>
      </c>
      <c r="P110" s="1">
        <v>0.0</v>
      </c>
      <c r="Q110" s="1" t="s">
        <v>120</v>
      </c>
      <c r="R110" s="1" t="s">
        <v>118</v>
      </c>
      <c r="S110" s="1" t="s">
        <v>119</v>
      </c>
      <c r="T110" s="1" t="s">
        <v>120</v>
      </c>
      <c r="U110" s="1" t="s">
        <v>118</v>
      </c>
      <c r="V110" s="10" t="s">
        <v>506</v>
      </c>
      <c r="W110" s="9" t="s">
        <v>114</v>
      </c>
      <c r="X110" s="7">
        <v>43568.0</v>
      </c>
      <c r="Y110" s="7">
        <v>43569.0</v>
      </c>
      <c r="Z110" s="1">
        <v>103.0</v>
      </c>
      <c r="AA110" s="8">
        <v>636.0</v>
      </c>
      <c r="AB110" s="1">
        <v>924.0</v>
      </c>
      <c r="AC110" s="7">
        <v>43567.0</v>
      </c>
      <c r="AD110" s="16" t="s">
        <v>507</v>
      </c>
      <c r="AE110" s="1">
        <v>103.0</v>
      </c>
      <c r="AF110" s="20" t="s">
        <v>142</v>
      </c>
      <c r="AG110" s="1" t="s">
        <v>144</v>
      </c>
      <c r="AH110" s="7">
        <v>43831.0</v>
      </c>
      <c r="AI110" s="7">
        <v>43830.0</v>
      </c>
    </row>
    <row r="111" ht="15.75" customHeight="1">
      <c r="A111" s="1">
        <v>2019.0</v>
      </c>
      <c r="B111" s="7">
        <v>43466.0</v>
      </c>
      <c r="C111" s="8" t="s">
        <v>103</v>
      </c>
      <c r="D111" s="1" t="s">
        <v>3</v>
      </c>
      <c r="E111" s="1" t="s">
        <v>509</v>
      </c>
      <c r="F111" s="1" t="s">
        <v>509</v>
      </c>
      <c r="G111" s="1" t="s">
        <v>509</v>
      </c>
      <c r="H111" s="10" t="s">
        <v>329</v>
      </c>
      <c r="I111" s="1" t="s">
        <v>510</v>
      </c>
      <c r="J111" s="1" t="s">
        <v>511</v>
      </c>
      <c r="K111" s="1" t="s">
        <v>512</v>
      </c>
      <c r="L111" s="1" t="s">
        <v>1</v>
      </c>
      <c r="M111" s="10" t="s">
        <v>513</v>
      </c>
      <c r="N111" s="1" t="s">
        <v>104</v>
      </c>
      <c r="O111" s="1">
        <v>0.0</v>
      </c>
      <c r="P111" s="1">
        <v>0.0</v>
      </c>
      <c r="Q111" s="1" t="s">
        <v>120</v>
      </c>
      <c r="R111" s="1" t="s">
        <v>118</v>
      </c>
      <c r="S111" s="1" t="s">
        <v>119</v>
      </c>
      <c r="T111" s="1" t="s">
        <v>120</v>
      </c>
      <c r="U111" s="1" t="s">
        <v>118</v>
      </c>
      <c r="V111" s="1" t="s">
        <v>514</v>
      </c>
      <c r="W111" s="10" t="s">
        <v>513</v>
      </c>
      <c r="X111" s="7">
        <v>43568.0</v>
      </c>
      <c r="Y111" s="7">
        <v>43568.0</v>
      </c>
      <c r="Z111" s="1">
        <v>104.0</v>
      </c>
      <c r="AA111" s="8">
        <v>264.0</v>
      </c>
      <c r="AB111" s="1">
        <v>36.0</v>
      </c>
      <c r="AC111" s="7">
        <v>43567.0</v>
      </c>
      <c r="AD111" s="16" t="s">
        <v>515</v>
      </c>
      <c r="AE111" s="1">
        <v>104.0</v>
      </c>
      <c r="AF111" s="20" t="s">
        <v>142</v>
      </c>
      <c r="AG111" s="1" t="s">
        <v>144</v>
      </c>
      <c r="AH111" s="7">
        <v>43831.0</v>
      </c>
      <c r="AI111" s="7">
        <v>43830.0</v>
      </c>
    </row>
    <row r="112" ht="15.75" customHeight="1">
      <c r="A112" s="1">
        <v>2019.0</v>
      </c>
      <c r="B112" s="7">
        <v>43466.0</v>
      </c>
      <c r="C112" s="8" t="s">
        <v>103</v>
      </c>
      <c r="D112" s="1" t="s">
        <v>3</v>
      </c>
      <c r="E112" s="1" t="s">
        <v>509</v>
      </c>
      <c r="F112" s="1" t="s">
        <v>509</v>
      </c>
      <c r="G112" s="1" t="s">
        <v>509</v>
      </c>
      <c r="H112" s="10" t="s">
        <v>329</v>
      </c>
      <c r="I112" s="1" t="s">
        <v>510</v>
      </c>
      <c r="J112" s="1" t="s">
        <v>511</v>
      </c>
      <c r="K112" s="1" t="s">
        <v>512</v>
      </c>
      <c r="L112" s="1" t="s">
        <v>1</v>
      </c>
      <c r="M112" s="10" t="s">
        <v>513</v>
      </c>
      <c r="N112" s="1" t="s">
        <v>104</v>
      </c>
      <c r="O112" s="1">
        <v>0.0</v>
      </c>
      <c r="P112" s="1">
        <v>0.0</v>
      </c>
      <c r="Q112" s="1" t="s">
        <v>120</v>
      </c>
      <c r="R112" s="1" t="s">
        <v>118</v>
      </c>
      <c r="S112" s="1" t="s">
        <v>119</v>
      </c>
      <c r="T112" s="1" t="s">
        <v>120</v>
      </c>
      <c r="U112" s="1" t="s">
        <v>118</v>
      </c>
      <c r="V112" s="1" t="s">
        <v>514</v>
      </c>
      <c r="W112" s="10" t="s">
        <v>513</v>
      </c>
      <c r="X112" s="7">
        <v>43568.0</v>
      </c>
      <c r="Y112" s="7">
        <v>43568.0</v>
      </c>
      <c r="Z112" s="1">
        <v>105.0</v>
      </c>
      <c r="AA112" s="8">
        <v>200.0</v>
      </c>
      <c r="AB112" s="1">
        <v>100.0</v>
      </c>
      <c r="AC112" s="7">
        <v>43567.0</v>
      </c>
      <c r="AD112" s="16" t="s">
        <v>515</v>
      </c>
      <c r="AE112" s="1">
        <v>105.0</v>
      </c>
      <c r="AF112" s="20" t="s">
        <v>142</v>
      </c>
      <c r="AG112" s="1" t="s">
        <v>144</v>
      </c>
      <c r="AH112" s="7">
        <v>43831.0</v>
      </c>
      <c r="AI112" s="7">
        <v>43830.0</v>
      </c>
    </row>
    <row r="113" ht="15.75" customHeight="1">
      <c r="A113" s="1">
        <v>2019.0</v>
      </c>
      <c r="B113" s="7">
        <v>43466.0</v>
      </c>
      <c r="C113" s="8" t="s">
        <v>103</v>
      </c>
      <c r="D113" s="1" t="s">
        <v>3</v>
      </c>
      <c r="E113" s="1" t="s">
        <v>106</v>
      </c>
      <c r="F113" s="1" t="s">
        <v>106</v>
      </c>
      <c r="G113" s="1" t="s">
        <v>106</v>
      </c>
      <c r="H113" s="10" t="s">
        <v>346</v>
      </c>
      <c r="I113" s="1" t="s">
        <v>347</v>
      </c>
      <c r="J113" s="9" t="s">
        <v>348</v>
      </c>
      <c r="K113" s="1" t="s">
        <v>349</v>
      </c>
      <c r="L113" s="1" t="s">
        <v>1</v>
      </c>
      <c r="M113" s="9" t="s">
        <v>114</v>
      </c>
      <c r="N113" s="1" t="s">
        <v>104</v>
      </c>
      <c r="O113" s="1">
        <v>0.0</v>
      </c>
      <c r="P113" s="1">
        <v>0.0</v>
      </c>
      <c r="Q113" s="1" t="s">
        <v>120</v>
      </c>
      <c r="R113" s="1" t="s">
        <v>118</v>
      </c>
      <c r="S113" s="1" t="s">
        <v>119</v>
      </c>
      <c r="T113" s="1" t="s">
        <v>120</v>
      </c>
      <c r="U113" s="1" t="s">
        <v>117</v>
      </c>
      <c r="V113" s="10" t="s">
        <v>120</v>
      </c>
      <c r="W113" s="9" t="s">
        <v>114</v>
      </c>
      <c r="X113" s="7">
        <v>43568.0</v>
      </c>
      <c r="Y113" s="7">
        <v>43569.0</v>
      </c>
      <c r="Z113" s="1">
        <v>106.0</v>
      </c>
      <c r="AA113" s="8">
        <v>1300.0</v>
      </c>
      <c r="AB113" s="1">
        <v>0.0</v>
      </c>
      <c r="AC113" s="7">
        <v>43567.0</v>
      </c>
      <c r="AD113" s="15" t="s">
        <v>519</v>
      </c>
      <c r="AE113" s="1">
        <v>106.0</v>
      </c>
      <c r="AF113" s="20" t="s">
        <v>142</v>
      </c>
      <c r="AG113" s="1" t="s">
        <v>144</v>
      </c>
      <c r="AH113" s="7">
        <v>43831.0</v>
      </c>
      <c r="AI113" s="7">
        <v>43830.0</v>
      </c>
    </row>
    <row r="114" ht="15.75" customHeight="1">
      <c r="A114" s="1">
        <v>2019.0</v>
      </c>
      <c r="B114" s="7">
        <v>43466.0</v>
      </c>
      <c r="C114" s="8" t="s">
        <v>103</v>
      </c>
      <c r="D114" s="1" t="s">
        <v>3</v>
      </c>
      <c r="E114" s="1" t="s">
        <v>145</v>
      </c>
      <c r="F114" s="1" t="s">
        <v>145</v>
      </c>
      <c r="G114" s="1" t="s">
        <v>145</v>
      </c>
      <c r="H114" s="10" t="s">
        <v>146</v>
      </c>
      <c r="I114" s="1" t="s">
        <v>147</v>
      </c>
      <c r="J114" s="9" t="s">
        <v>149</v>
      </c>
      <c r="K114" s="9" t="s">
        <v>150</v>
      </c>
      <c r="L114" s="1" t="s">
        <v>1</v>
      </c>
      <c r="M114" s="9" t="s">
        <v>495</v>
      </c>
      <c r="N114" s="1" t="s">
        <v>104</v>
      </c>
      <c r="O114" s="1">
        <v>0.0</v>
      </c>
      <c r="P114" s="1">
        <v>0.0</v>
      </c>
      <c r="Q114" s="1" t="s">
        <v>120</v>
      </c>
      <c r="R114" s="1" t="s">
        <v>118</v>
      </c>
      <c r="S114" s="1" t="s">
        <v>119</v>
      </c>
      <c r="T114" s="1" t="s">
        <v>120</v>
      </c>
      <c r="U114" s="1" t="s">
        <v>117</v>
      </c>
      <c r="V114" s="10" t="s">
        <v>120</v>
      </c>
      <c r="W114" s="9" t="s">
        <v>495</v>
      </c>
      <c r="X114" s="7">
        <v>43568.0</v>
      </c>
      <c r="Y114" s="7">
        <v>43569.0</v>
      </c>
      <c r="Z114" s="1">
        <v>107.0</v>
      </c>
      <c r="AA114" s="8">
        <v>1236.0</v>
      </c>
      <c r="AB114" s="1">
        <v>564.0</v>
      </c>
      <c r="AC114" s="7">
        <v>43689.0</v>
      </c>
      <c r="AD114" s="15" t="s">
        <v>521</v>
      </c>
      <c r="AE114" s="1">
        <v>107.0</v>
      </c>
      <c r="AF114" s="20" t="s">
        <v>142</v>
      </c>
      <c r="AG114" s="1" t="s">
        <v>144</v>
      </c>
      <c r="AH114" s="7">
        <v>43831.0</v>
      </c>
      <c r="AI114" s="7">
        <v>43830.0</v>
      </c>
    </row>
    <row r="115" ht="15.75" customHeight="1">
      <c r="A115" s="1">
        <v>2019.0</v>
      </c>
      <c r="B115" s="7">
        <v>43466.0</v>
      </c>
      <c r="C115" s="8" t="s">
        <v>103</v>
      </c>
      <c r="D115" s="1" t="s">
        <v>3</v>
      </c>
      <c r="E115" s="1" t="s">
        <v>145</v>
      </c>
      <c r="F115" s="1" t="s">
        <v>145</v>
      </c>
      <c r="G115" s="1" t="s">
        <v>145</v>
      </c>
      <c r="H115" s="10" t="s">
        <v>146</v>
      </c>
      <c r="I115" s="1" t="s">
        <v>147</v>
      </c>
      <c r="J115" s="9" t="s">
        <v>149</v>
      </c>
      <c r="K115" s="9" t="s">
        <v>150</v>
      </c>
      <c r="L115" s="1" t="s">
        <v>1</v>
      </c>
      <c r="M115" s="9" t="s">
        <v>495</v>
      </c>
      <c r="N115" s="1" t="s">
        <v>104</v>
      </c>
      <c r="O115" s="1">
        <v>0.0</v>
      </c>
      <c r="P115" s="1">
        <v>0.0</v>
      </c>
      <c r="Q115" s="1" t="s">
        <v>120</v>
      </c>
      <c r="R115" s="1" t="s">
        <v>118</v>
      </c>
      <c r="S115" s="1" t="s">
        <v>119</v>
      </c>
      <c r="T115" s="1" t="s">
        <v>120</v>
      </c>
      <c r="U115" s="1" t="s">
        <v>117</v>
      </c>
      <c r="V115" s="10" t="s">
        <v>120</v>
      </c>
      <c r="W115" s="9" t="s">
        <v>495</v>
      </c>
      <c r="X115" s="7">
        <v>43568.0</v>
      </c>
      <c r="Y115" s="7">
        <v>43569.0</v>
      </c>
      <c r="Z115" s="1">
        <v>108.0</v>
      </c>
      <c r="AA115" s="8">
        <v>1080.0</v>
      </c>
      <c r="AB115" s="1">
        <v>320.0</v>
      </c>
      <c r="AC115" s="7">
        <v>43567.0</v>
      </c>
      <c r="AD115" s="15" t="s">
        <v>525</v>
      </c>
      <c r="AE115" s="1">
        <v>108.0</v>
      </c>
      <c r="AF115" s="20" t="s">
        <v>142</v>
      </c>
      <c r="AG115" s="1" t="s">
        <v>144</v>
      </c>
      <c r="AH115" s="7">
        <v>43831.0</v>
      </c>
      <c r="AI115" s="7">
        <v>43830.0</v>
      </c>
    </row>
    <row r="116" ht="15.75" customHeight="1">
      <c r="A116" s="1">
        <v>2019.0</v>
      </c>
      <c r="B116" s="7">
        <v>43466.0</v>
      </c>
      <c r="C116" s="8" t="s">
        <v>103</v>
      </c>
      <c r="D116" s="1" t="s">
        <v>3</v>
      </c>
      <c r="E116" s="1" t="s">
        <v>145</v>
      </c>
      <c r="F116" s="1" t="s">
        <v>145</v>
      </c>
      <c r="G116" s="1" t="s">
        <v>145</v>
      </c>
      <c r="H116" s="10" t="s">
        <v>146</v>
      </c>
      <c r="I116" s="1" t="s">
        <v>147</v>
      </c>
      <c r="J116" s="9" t="s">
        <v>149</v>
      </c>
      <c r="K116" s="9" t="s">
        <v>150</v>
      </c>
      <c r="L116" s="1" t="s">
        <v>1</v>
      </c>
      <c r="M116" s="9" t="s">
        <v>495</v>
      </c>
      <c r="N116" s="1" t="s">
        <v>104</v>
      </c>
      <c r="O116" s="1">
        <v>0.0</v>
      </c>
      <c r="P116" s="1">
        <v>0.0</v>
      </c>
      <c r="Q116" s="1" t="s">
        <v>120</v>
      </c>
      <c r="R116" s="1" t="s">
        <v>118</v>
      </c>
      <c r="S116" s="1" t="s">
        <v>119</v>
      </c>
      <c r="T116" s="1" t="s">
        <v>120</v>
      </c>
      <c r="U116" s="1" t="s">
        <v>117</v>
      </c>
      <c r="V116" s="10" t="s">
        <v>120</v>
      </c>
      <c r="W116" s="9" t="s">
        <v>495</v>
      </c>
      <c r="X116" s="7">
        <v>43568.0</v>
      </c>
      <c r="Y116" s="7">
        <v>43569.0</v>
      </c>
      <c r="Z116" s="1">
        <v>109.0</v>
      </c>
      <c r="AA116" s="8">
        <v>2015.0</v>
      </c>
      <c r="AB116" s="1">
        <v>305.0</v>
      </c>
      <c r="AC116" s="7">
        <v>43567.0</v>
      </c>
      <c r="AD116" s="15" t="s">
        <v>527</v>
      </c>
      <c r="AE116" s="1">
        <v>109.0</v>
      </c>
      <c r="AF116" s="20" t="s">
        <v>142</v>
      </c>
      <c r="AG116" s="1" t="s">
        <v>144</v>
      </c>
      <c r="AH116" s="7">
        <v>43831.0</v>
      </c>
      <c r="AI116" s="7">
        <v>43830.0</v>
      </c>
    </row>
    <row r="117" ht="15.75" customHeight="1">
      <c r="A117" s="1">
        <v>2019.0</v>
      </c>
      <c r="B117" s="7">
        <v>43466.0</v>
      </c>
      <c r="C117" s="8" t="s">
        <v>103</v>
      </c>
      <c r="D117" s="1" t="s">
        <v>3</v>
      </c>
      <c r="E117" s="1" t="s">
        <v>239</v>
      </c>
      <c r="F117" s="1" t="s">
        <v>239</v>
      </c>
      <c r="G117" s="1" t="s">
        <v>239</v>
      </c>
      <c r="H117" s="10" t="s">
        <v>504</v>
      </c>
      <c r="I117" s="1" t="s">
        <v>241</v>
      </c>
      <c r="J117" s="1" t="s">
        <v>242</v>
      </c>
      <c r="K117" s="1" t="s">
        <v>243</v>
      </c>
      <c r="L117" s="1" t="s">
        <v>1</v>
      </c>
      <c r="M117" s="1" t="s">
        <v>529</v>
      </c>
      <c r="N117" s="1" t="s">
        <v>104</v>
      </c>
      <c r="O117" s="1">
        <v>0.0</v>
      </c>
      <c r="P117" s="1">
        <v>0.0</v>
      </c>
      <c r="Q117" s="1" t="s">
        <v>120</v>
      </c>
      <c r="R117" s="1" t="s">
        <v>118</v>
      </c>
      <c r="S117" s="1" t="s">
        <v>119</v>
      </c>
      <c r="T117" s="1" t="s">
        <v>120</v>
      </c>
      <c r="U117" s="1" t="s">
        <v>118</v>
      </c>
      <c r="V117" s="10" t="s">
        <v>531</v>
      </c>
      <c r="W117" s="10" t="s">
        <v>529</v>
      </c>
      <c r="X117" s="7">
        <v>43583.0</v>
      </c>
      <c r="Y117" s="7">
        <v>43583.0</v>
      </c>
      <c r="Z117" s="1">
        <v>110.0</v>
      </c>
      <c r="AA117" s="8">
        <v>340.0</v>
      </c>
      <c r="AB117" s="1">
        <v>20.0</v>
      </c>
      <c r="AC117" s="7">
        <v>43581.0</v>
      </c>
      <c r="AD117" s="16" t="s">
        <v>532</v>
      </c>
      <c r="AE117" s="1">
        <v>110.0</v>
      </c>
      <c r="AF117" s="20" t="s">
        <v>142</v>
      </c>
      <c r="AG117" s="1" t="s">
        <v>144</v>
      </c>
      <c r="AH117" s="7">
        <v>43831.0</v>
      </c>
      <c r="AI117" s="7">
        <v>43830.0</v>
      </c>
    </row>
    <row r="118" ht="15.75" customHeight="1">
      <c r="A118" s="1">
        <v>2019.0</v>
      </c>
      <c r="B118" s="7">
        <v>43466.0</v>
      </c>
      <c r="C118" s="8" t="s">
        <v>103</v>
      </c>
      <c r="D118" s="1" t="s">
        <v>3</v>
      </c>
      <c r="E118" s="9" t="s">
        <v>157</v>
      </c>
      <c r="F118" s="9" t="s">
        <v>157</v>
      </c>
      <c r="G118" s="1" t="s">
        <v>157</v>
      </c>
      <c r="H118" s="10" t="s">
        <v>174</v>
      </c>
      <c r="I118" s="1" t="s">
        <v>363</v>
      </c>
      <c r="J118" s="9" t="s">
        <v>176</v>
      </c>
      <c r="K118" s="9" t="s">
        <v>177</v>
      </c>
      <c r="L118" s="1" t="s">
        <v>1</v>
      </c>
      <c r="M118" s="9" t="s">
        <v>162</v>
      </c>
      <c r="N118" s="1" t="s">
        <v>104</v>
      </c>
      <c r="O118" s="1">
        <v>0.0</v>
      </c>
      <c r="P118" s="1">
        <v>0.0</v>
      </c>
      <c r="Q118" s="1" t="s">
        <v>120</v>
      </c>
      <c r="R118" s="1" t="s">
        <v>118</v>
      </c>
      <c r="S118" s="1" t="s">
        <v>119</v>
      </c>
      <c r="T118" s="1" t="s">
        <v>120</v>
      </c>
      <c r="U118" s="1" t="s">
        <v>118</v>
      </c>
      <c r="V118" s="1" t="s">
        <v>534</v>
      </c>
      <c r="W118" s="9" t="s">
        <v>162</v>
      </c>
      <c r="X118" s="7">
        <v>43583.0</v>
      </c>
      <c r="Y118" s="7">
        <v>43583.0</v>
      </c>
      <c r="Z118" s="1">
        <v>111.0</v>
      </c>
      <c r="AA118" s="8">
        <v>900.0</v>
      </c>
      <c r="AB118" s="1">
        <v>0.0</v>
      </c>
      <c r="AC118" s="7">
        <v>43581.0</v>
      </c>
      <c r="AD118" s="16" t="s">
        <v>535</v>
      </c>
      <c r="AE118" s="1">
        <v>111.0</v>
      </c>
      <c r="AF118" s="20" t="s">
        <v>142</v>
      </c>
      <c r="AG118" s="1" t="s">
        <v>144</v>
      </c>
      <c r="AH118" s="7">
        <v>43831.0</v>
      </c>
      <c r="AI118" s="7">
        <v>43830.0</v>
      </c>
    </row>
    <row r="119" ht="15.75" customHeight="1">
      <c r="A119" s="1">
        <v>2019.0</v>
      </c>
      <c r="B119" s="7">
        <v>43466.0</v>
      </c>
      <c r="C119" s="8" t="s">
        <v>103</v>
      </c>
      <c r="D119" s="1" t="s">
        <v>3</v>
      </c>
      <c r="E119" s="9" t="s">
        <v>157</v>
      </c>
      <c r="F119" s="9" t="s">
        <v>157</v>
      </c>
      <c r="G119" s="1" t="s">
        <v>157</v>
      </c>
      <c r="H119" s="10" t="s">
        <v>174</v>
      </c>
      <c r="I119" s="1" t="s">
        <v>363</v>
      </c>
      <c r="J119" s="9" t="s">
        <v>176</v>
      </c>
      <c r="K119" s="9" t="s">
        <v>177</v>
      </c>
      <c r="L119" s="1" t="s">
        <v>1</v>
      </c>
      <c r="M119" s="9" t="s">
        <v>162</v>
      </c>
      <c r="N119" s="1" t="s">
        <v>104</v>
      </c>
      <c r="O119" s="1">
        <v>0.0</v>
      </c>
      <c r="P119" s="1">
        <v>0.0</v>
      </c>
      <c r="Q119" s="1" t="s">
        <v>120</v>
      </c>
      <c r="R119" s="1" t="s">
        <v>118</v>
      </c>
      <c r="S119" s="1" t="s">
        <v>119</v>
      </c>
      <c r="T119" s="1" t="s">
        <v>120</v>
      </c>
      <c r="U119" s="1" t="s">
        <v>118</v>
      </c>
      <c r="V119" s="1" t="s">
        <v>537</v>
      </c>
      <c r="W119" s="9" t="s">
        <v>162</v>
      </c>
      <c r="X119" s="7">
        <v>43583.0</v>
      </c>
      <c r="Y119" s="7">
        <v>43583.0</v>
      </c>
      <c r="Z119" s="1">
        <v>112.0</v>
      </c>
      <c r="AA119" s="8">
        <v>300.0</v>
      </c>
      <c r="AB119" s="1">
        <v>0.0</v>
      </c>
      <c r="AC119" s="7">
        <v>43581.0</v>
      </c>
      <c r="AD119" s="16" t="s">
        <v>535</v>
      </c>
      <c r="AE119" s="1">
        <v>112.0</v>
      </c>
      <c r="AF119" s="20" t="s">
        <v>142</v>
      </c>
      <c r="AG119" s="1" t="s">
        <v>144</v>
      </c>
      <c r="AH119" s="7">
        <v>43831.0</v>
      </c>
      <c r="AI119" s="7">
        <v>43830.0</v>
      </c>
    </row>
    <row r="120" ht="15.75" customHeight="1">
      <c r="A120" s="1">
        <v>2019.0</v>
      </c>
      <c r="B120" s="7">
        <v>43466.0</v>
      </c>
      <c r="C120" s="8" t="s">
        <v>103</v>
      </c>
      <c r="D120" s="1" t="s">
        <v>3</v>
      </c>
      <c r="E120" s="1" t="s">
        <v>239</v>
      </c>
      <c r="F120" s="1" t="s">
        <v>239</v>
      </c>
      <c r="G120" s="1" t="s">
        <v>239</v>
      </c>
      <c r="H120" s="10" t="s">
        <v>504</v>
      </c>
      <c r="I120" s="1" t="s">
        <v>241</v>
      </c>
      <c r="J120" s="1" t="s">
        <v>242</v>
      </c>
      <c r="K120" s="1" t="s">
        <v>243</v>
      </c>
      <c r="L120" s="1" t="s">
        <v>1</v>
      </c>
      <c r="M120" s="1" t="s">
        <v>529</v>
      </c>
      <c r="N120" s="1" t="s">
        <v>104</v>
      </c>
      <c r="O120" s="1">
        <v>0.0</v>
      </c>
      <c r="P120" s="1">
        <v>0.0</v>
      </c>
      <c r="Q120" s="1" t="s">
        <v>120</v>
      </c>
      <c r="R120" s="1" t="s">
        <v>118</v>
      </c>
      <c r="S120" s="1" t="s">
        <v>119</v>
      </c>
      <c r="T120" s="1" t="s">
        <v>120</v>
      </c>
      <c r="U120" s="1" t="s">
        <v>118</v>
      </c>
      <c r="V120" s="10" t="s">
        <v>539</v>
      </c>
      <c r="W120" s="10" t="s">
        <v>529</v>
      </c>
      <c r="X120" s="7">
        <v>43582.0</v>
      </c>
      <c r="Y120" s="7">
        <v>43582.0</v>
      </c>
      <c r="Z120" s="1">
        <v>113.0</v>
      </c>
      <c r="AA120" s="8">
        <v>330.0</v>
      </c>
      <c r="AB120" s="1">
        <v>30.0</v>
      </c>
      <c r="AC120" s="7">
        <v>43581.0</v>
      </c>
      <c r="AD120" s="16" t="s">
        <v>540</v>
      </c>
      <c r="AE120" s="1">
        <v>113.0</v>
      </c>
      <c r="AF120" s="20" t="s">
        <v>142</v>
      </c>
      <c r="AG120" s="1" t="s">
        <v>144</v>
      </c>
      <c r="AH120" s="7">
        <v>43831.0</v>
      </c>
      <c r="AI120" s="7">
        <v>43830.0</v>
      </c>
    </row>
    <row r="121" ht="15.75" customHeight="1">
      <c r="A121" s="1">
        <v>2019.0</v>
      </c>
      <c r="B121" s="7">
        <v>43466.0</v>
      </c>
      <c r="C121" s="8" t="s">
        <v>103</v>
      </c>
      <c r="D121" s="1" t="s">
        <v>3</v>
      </c>
      <c r="E121" s="9" t="s">
        <v>157</v>
      </c>
      <c r="F121" s="9" t="s">
        <v>157</v>
      </c>
      <c r="G121" s="1" t="s">
        <v>157</v>
      </c>
      <c r="H121" s="10" t="s">
        <v>174</v>
      </c>
      <c r="I121" s="1" t="s">
        <v>363</v>
      </c>
      <c r="J121" s="9" t="s">
        <v>176</v>
      </c>
      <c r="K121" s="9" t="s">
        <v>177</v>
      </c>
      <c r="L121" s="1" t="s">
        <v>1</v>
      </c>
      <c r="M121" s="9" t="s">
        <v>162</v>
      </c>
      <c r="N121" s="1" t="s">
        <v>104</v>
      </c>
      <c r="O121" s="1">
        <v>0.0</v>
      </c>
      <c r="P121" s="1">
        <v>0.0</v>
      </c>
      <c r="Q121" s="1" t="s">
        <v>120</v>
      </c>
      <c r="R121" s="1" t="s">
        <v>118</v>
      </c>
      <c r="S121" s="1" t="s">
        <v>119</v>
      </c>
      <c r="T121" s="1" t="s">
        <v>120</v>
      </c>
      <c r="U121" s="1" t="s">
        <v>118</v>
      </c>
      <c r="V121" s="10" t="s">
        <v>539</v>
      </c>
      <c r="W121" s="9" t="s">
        <v>162</v>
      </c>
      <c r="X121" s="7">
        <v>43582.0</v>
      </c>
      <c r="Y121" s="7">
        <v>43582.0</v>
      </c>
      <c r="Z121" s="1">
        <v>114.0</v>
      </c>
      <c r="AA121" s="8">
        <v>300.0</v>
      </c>
      <c r="AB121" s="1">
        <v>0.0</v>
      </c>
      <c r="AC121" s="7">
        <v>43581.0</v>
      </c>
      <c r="AD121" s="16" t="s">
        <v>541</v>
      </c>
      <c r="AE121" s="1">
        <v>114.0</v>
      </c>
      <c r="AF121" s="20" t="s">
        <v>142</v>
      </c>
      <c r="AG121" s="1" t="s">
        <v>144</v>
      </c>
      <c r="AH121" s="7">
        <v>43831.0</v>
      </c>
      <c r="AI121" s="7">
        <v>43830.0</v>
      </c>
    </row>
    <row r="122" ht="15.75" customHeight="1">
      <c r="A122" s="1">
        <v>2019.0</v>
      </c>
      <c r="B122" s="7">
        <v>43466.0</v>
      </c>
      <c r="C122" s="8" t="s">
        <v>103</v>
      </c>
      <c r="D122" s="1" t="s">
        <v>3</v>
      </c>
      <c r="E122" s="1" t="s">
        <v>239</v>
      </c>
      <c r="F122" s="1" t="s">
        <v>239</v>
      </c>
      <c r="G122" s="1" t="s">
        <v>239</v>
      </c>
      <c r="H122" s="10" t="s">
        <v>401</v>
      </c>
      <c r="I122" s="1" t="s">
        <v>402</v>
      </c>
      <c r="J122" s="9" t="s">
        <v>403</v>
      </c>
      <c r="K122" s="9" t="s">
        <v>403</v>
      </c>
      <c r="L122" s="1" t="s">
        <v>1</v>
      </c>
      <c r="M122" s="1" t="s">
        <v>529</v>
      </c>
      <c r="N122" s="1" t="s">
        <v>104</v>
      </c>
      <c r="O122" s="1">
        <v>0.0</v>
      </c>
      <c r="P122" s="1">
        <v>0.0</v>
      </c>
      <c r="Q122" s="1" t="s">
        <v>120</v>
      </c>
      <c r="R122" s="1" t="s">
        <v>118</v>
      </c>
      <c r="S122" s="1" t="s">
        <v>119</v>
      </c>
      <c r="T122" s="1" t="s">
        <v>120</v>
      </c>
      <c r="U122" s="1" t="s">
        <v>118</v>
      </c>
      <c r="V122" s="10" t="s">
        <v>543</v>
      </c>
      <c r="W122" s="10" t="s">
        <v>529</v>
      </c>
      <c r="X122" s="7">
        <v>43589.0</v>
      </c>
      <c r="Y122" s="7">
        <v>43591.0</v>
      </c>
      <c r="Z122" s="1">
        <v>115.0</v>
      </c>
      <c r="AA122" s="8">
        <v>2570.0</v>
      </c>
      <c r="AB122" s="1">
        <v>190.0</v>
      </c>
      <c r="AC122" s="7">
        <v>43585.0</v>
      </c>
      <c r="AD122" s="16" t="s">
        <v>544</v>
      </c>
      <c r="AE122" s="1">
        <v>115.0</v>
      </c>
      <c r="AF122" s="20" t="s">
        <v>142</v>
      </c>
      <c r="AG122" s="1" t="s">
        <v>144</v>
      </c>
      <c r="AH122" s="7">
        <v>43831.0</v>
      </c>
      <c r="AI122" s="7">
        <v>43830.0</v>
      </c>
    </row>
    <row r="123" ht="15.75" customHeight="1">
      <c r="A123" s="1">
        <v>2019.0</v>
      </c>
      <c r="B123" s="7">
        <v>43466.0</v>
      </c>
      <c r="C123" s="8" t="s">
        <v>103</v>
      </c>
      <c r="D123" s="1" t="s">
        <v>3</v>
      </c>
      <c r="E123" s="1" t="s">
        <v>247</v>
      </c>
      <c r="F123" s="1" t="s">
        <v>247</v>
      </c>
      <c r="G123" s="1" t="s">
        <v>247</v>
      </c>
      <c r="H123" s="10" t="s">
        <v>248</v>
      </c>
      <c r="I123" s="1" t="s">
        <v>249</v>
      </c>
      <c r="J123" s="9" t="s">
        <v>161</v>
      </c>
      <c r="K123" s="9" t="s">
        <v>250</v>
      </c>
      <c r="L123" s="1" t="s">
        <v>1</v>
      </c>
      <c r="M123" s="9" t="s">
        <v>546</v>
      </c>
      <c r="N123" s="1" t="s">
        <v>104</v>
      </c>
      <c r="O123" s="1">
        <v>0.0</v>
      </c>
      <c r="P123" s="1">
        <v>0.0</v>
      </c>
      <c r="Q123" s="1" t="s">
        <v>120</v>
      </c>
      <c r="R123" s="1" t="s">
        <v>118</v>
      </c>
      <c r="S123" s="1" t="s">
        <v>119</v>
      </c>
      <c r="T123" s="1" t="s">
        <v>120</v>
      </c>
      <c r="U123" s="1" t="s">
        <v>118</v>
      </c>
      <c r="V123" s="10" t="s">
        <v>543</v>
      </c>
      <c r="W123" s="9" t="s">
        <v>546</v>
      </c>
      <c r="X123" s="7">
        <v>43589.0</v>
      </c>
      <c r="Y123" s="7">
        <v>43591.0</v>
      </c>
      <c r="Z123" s="1">
        <v>116.0</v>
      </c>
      <c r="AA123" s="8">
        <v>2524.0</v>
      </c>
      <c r="AB123" s="1">
        <v>236.0</v>
      </c>
      <c r="AC123" s="7">
        <v>43585.0</v>
      </c>
      <c r="AD123" s="16" t="s">
        <v>547</v>
      </c>
      <c r="AE123" s="1">
        <v>116.0</v>
      </c>
      <c r="AF123" s="20" t="s">
        <v>142</v>
      </c>
      <c r="AG123" s="1" t="s">
        <v>144</v>
      </c>
      <c r="AH123" s="7">
        <v>43831.0</v>
      </c>
      <c r="AI123" s="7">
        <v>43830.0</v>
      </c>
    </row>
    <row r="124" ht="15.75" customHeight="1">
      <c r="A124" s="1">
        <v>2019.0</v>
      </c>
      <c r="B124" s="7">
        <v>43466.0</v>
      </c>
      <c r="C124" s="8" t="s">
        <v>103</v>
      </c>
      <c r="D124" s="1" t="s">
        <v>3</v>
      </c>
      <c r="E124" s="1" t="s">
        <v>307</v>
      </c>
      <c r="F124" s="1" t="s">
        <v>307</v>
      </c>
      <c r="G124" s="1" t="s">
        <v>307</v>
      </c>
      <c r="H124" s="10" t="s">
        <v>419</v>
      </c>
      <c r="I124" s="1" t="s">
        <v>420</v>
      </c>
      <c r="J124" s="9" t="s">
        <v>421</v>
      </c>
      <c r="K124" s="9" t="s">
        <v>422</v>
      </c>
      <c r="L124" s="1" t="s">
        <v>1</v>
      </c>
      <c r="M124" s="9" t="s">
        <v>546</v>
      </c>
      <c r="N124" s="1" t="s">
        <v>104</v>
      </c>
      <c r="O124" s="1">
        <v>0.0</v>
      </c>
      <c r="P124" s="1">
        <v>0.0</v>
      </c>
      <c r="Q124" s="1" t="s">
        <v>120</v>
      </c>
      <c r="R124" s="1" t="s">
        <v>118</v>
      </c>
      <c r="S124" s="1" t="s">
        <v>119</v>
      </c>
      <c r="T124" s="1" t="s">
        <v>120</v>
      </c>
      <c r="U124" s="1" t="s">
        <v>118</v>
      </c>
      <c r="V124" s="10" t="s">
        <v>543</v>
      </c>
      <c r="W124" s="9" t="s">
        <v>546</v>
      </c>
      <c r="X124" s="7">
        <v>43589.0</v>
      </c>
      <c r="Y124" s="7">
        <v>43591.0</v>
      </c>
      <c r="Z124" s="1">
        <v>117.0</v>
      </c>
      <c r="AA124" s="8">
        <v>2324.0</v>
      </c>
      <c r="AB124" s="1">
        <v>436.0</v>
      </c>
      <c r="AC124" s="7">
        <v>43585.0</v>
      </c>
      <c r="AD124" s="16" t="s">
        <v>550</v>
      </c>
      <c r="AE124" s="1">
        <v>117.0</v>
      </c>
      <c r="AF124" s="20" t="s">
        <v>142</v>
      </c>
      <c r="AG124" s="1" t="s">
        <v>144</v>
      </c>
      <c r="AH124" s="7">
        <v>43831.0</v>
      </c>
      <c r="AI124" s="7">
        <v>43830.0</v>
      </c>
    </row>
    <row r="125" ht="15.75" customHeight="1">
      <c r="A125" s="1">
        <v>2019.0</v>
      </c>
      <c r="B125" s="7">
        <v>43466.0</v>
      </c>
      <c r="C125" s="8" t="s">
        <v>103</v>
      </c>
      <c r="D125" s="1" t="s">
        <v>3</v>
      </c>
      <c r="E125" s="9" t="s">
        <v>157</v>
      </c>
      <c r="F125" s="9" t="s">
        <v>157</v>
      </c>
      <c r="G125" s="1" t="s">
        <v>157</v>
      </c>
      <c r="H125" s="10" t="s">
        <v>174</v>
      </c>
      <c r="I125" s="1" t="s">
        <v>363</v>
      </c>
      <c r="J125" s="9" t="s">
        <v>176</v>
      </c>
      <c r="K125" s="9" t="s">
        <v>177</v>
      </c>
      <c r="L125" s="1" t="s">
        <v>1</v>
      </c>
      <c r="M125" s="9" t="s">
        <v>546</v>
      </c>
      <c r="N125" s="1" t="s">
        <v>104</v>
      </c>
      <c r="O125" s="1">
        <v>0.0</v>
      </c>
      <c r="P125" s="1">
        <v>0.0</v>
      </c>
      <c r="Q125" s="1" t="s">
        <v>120</v>
      </c>
      <c r="R125" s="1" t="s">
        <v>118</v>
      </c>
      <c r="S125" s="1" t="s">
        <v>119</v>
      </c>
      <c r="T125" s="1" t="s">
        <v>120</v>
      </c>
      <c r="U125" s="1" t="s">
        <v>118</v>
      </c>
      <c r="V125" s="10" t="s">
        <v>543</v>
      </c>
      <c r="W125" s="9" t="s">
        <v>546</v>
      </c>
      <c r="X125" s="7">
        <v>43589.0</v>
      </c>
      <c r="Y125" s="7">
        <v>43591.0</v>
      </c>
      <c r="Z125" s="1">
        <v>118.0</v>
      </c>
      <c r="AA125" s="8">
        <v>2800.0</v>
      </c>
      <c r="AB125" s="1">
        <v>0.0</v>
      </c>
      <c r="AC125" s="7">
        <v>43587.0</v>
      </c>
      <c r="AD125" s="16" t="s">
        <v>552</v>
      </c>
      <c r="AE125" s="1">
        <v>118.0</v>
      </c>
      <c r="AF125" s="20" t="s">
        <v>142</v>
      </c>
      <c r="AG125" s="1" t="s">
        <v>144</v>
      </c>
      <c r="AH125" s="7">
        <v>43831.0</v>
      </c>
      <c r="AI125" s="7">
        <v>43830.0</v>
      </c>
    </row>
    <row r="126" ht="15.75" customHeight="1">
      <c r="A126" s="1">
        <v>2019.0</v>
      </c>
      <c r="B126" s="7">
        <v>43466.0</v>
      </c>
      <c r="C126" s="8" t="s">
        <v>103</v>
      </c>
      <c r="D126" s="1" t="s">
        <v>3</v>
      </c>
      <c r="E126" s="9" t="s">
        <v>157</v>
      </c>
      <c r="F126" s="9" t="s">
        <v>157</v>
      </c>
      <c r="G126" s="1" t="s">
        <v>157</v>
      </c>
      <c r="H126" s="10" t="s">
        <v>174</v>
      </c>
      <c r="I126" s="1" t="s">
        <v>363</v>
      </c>
      <c r="J126" s="9" t="s">
        <v>176</v>
      </c>
      <c r="K126" s="9" t="s">
        <v>177</v>
      </c>
      <c r="L126" s="1" t="s">
        <v>1</v>
      </c>
      <c r="M126" s="9" t="s">
        <v>546</v>
      </c>
      <c r="N126" s="1" t="s">
        <v>104</v>
      </c>
      <c r="O126" s="1">
        <v>0.0</v>
      </c>
      <c r="P126" s="1">
        <v>0.0</v>
      </c>
      <c r="Q126" s="1" t="s">
        <v>120</v>
      </c>
      <c r="R126" s="1" t="s">
        <v>118</v>
      </c>
      <c r="S126" s="1" t="s">
        <v>119</v>
      </c>
      <c r="T126" s="1" t="s">
        <v>120</v>
      </c>
      <c r="U126" s="1" t="s">
        <v>118</v>
      </c>
      <c r="V126" s="10" t="s">
        <v>543</v>
      </c>
      <c r="W126" s="9" t="s">
        <v>546</v>
      </c>
      <c r="X126" s="7">
        <v>43589.0</v>
      </c>
      <c r="Y126" s="7">
        <v>43591.0</v>
      </c>
      <c r="Z126" s="1">
        <v>119.0</v>
      </c>
      <c r="AA126" s="8">
        <v>754.0</v>
      </c>
      <c r="AB126" s="1">
        <v>946.0</v>
      </c>
      <c r="AC126" s="7">
        <v>43587.0</v>
      </c>
      <c r="AD126" s="16" t="s">
        <v>552</v>
      </c>
      <c r="AE126" s="1">
        <v>119.0</v>
      </c>
      <c r="AF126" s="20" t="s">
        <v>142</v>
      </c>
      <c r="AG126" s="1" t="s">
        <v>144</v>
      </c>
      <c r="AH126" s="7">
        <v>43831.0</v>
      </c>
      <c r="AI126" s="7">
        <v>43830.0</v>
      </c>
    </row>
    <row r="127" ht="15.75" customHeight="1">
      <c r="A127" s="1">
        <v>2019.0</v>
      </c>
      <c r="B127" s="7">
        <v>43466.0</v>
      </c>
      <c r="C127" s="8" t="s">
        <v>103</v>
      </c>
      <c r="D127" s="1" t="s">
        <v>3</v>
      </c>
      <c r="E127" s="9" t="s">
        <v>157</v>
      </c>
      <c r="F127" s="9" t="s">
        <v>157</v>
      </c>
      <c r="G127" s="1" t="s">
        <v>157</v>
      </c>
      <c r="H127" s="10" t="s">
        <v>174</v>
      </c>
      <c r="I127" s="1" t="s">
        <v>363</v>
      </c>
      <c r="J127" s="9" t="s">
        <v>176</v>
      </c>
      <c r="K127" s="9" t="s">
        <v>177</v>
      </c>
      <c r="L127" s="1" t="s">
        <v>1</v>
      </c>
      <c r="M127" s="9" t="s">
        <v>546</v>
      </c>
      <c r="N127" s="1" t="s">
        <v>104</v>
      </c>
      <c r="O127" s="1">
        <v>0.0</v>
      </c>
      <c r="P127" s="1">
        <v>0.0</v>
      </c>
      <c r="Q127" s="1" t="s">
        <v>120</v>
      </c>
      <c r="R127" s="1" t="s">
        <v>118</v>
      </c>
      <c r="S127" s="1" t="s">
        <v>119</v>
      </c>
      <c r="T127" s="1" t="s">
        <v>120</v>
      </c>
      <c r="U127" s="1" t="s">
        <v>118</v>
      </c>
      <c r="V127" s="10" t="s">
        <v>543</v>
      </c>
      <c r="W127" s="9" t="s">
        <v>546</v>
      </c>
      <c r="X127" s="7">
        <v>43589.0</v>
      </c>
      <c r="Y127" s="7">
        <v>43591.0</v>
      </c>
      <c r="Z127" s="1">
        <v>120.0</v>
      </c>
      <c r="AA127" s="8">
        <v>2043.0</v>
      </c>
      <c r="AB127" s="1">
        <v>257.0</v>
      </c>
      <c r="AC127" s="7">
        <v>43587.0</v>
      </c>
      <c r="AD127" s="16" t="s">
        <v>552</v>
      </c>
      <c r="AE127" s="1">
        <v>120.0</v>
      </c>
      <c r="AF127" s="20" t="s">
        <v>142</v>
      </c>
      <c r="AG127" s="1" t="s">
        <v>144</v>
      </c>
      <c r="AH127" s="7">
        <v>43831.0</v>
      </c>
      <c r="AI127" s="7">
        <v>43830.0</v>
      </c>
    </row>
    <row r="128" ht="15.75" customHeight="1">
      <c r="A128" s="1">
        <v>2019.0</v>
      </c>
      <c r="B128" s="7">
        <v>43466.0</v>
      </c>
      <c r="C128" s="8" t="s">
        <v>103</v>
      </c>
      <c r="D128" s="1" t="s">
        <v>3</v>
      </c>
      <c r="E128" s="1" t="s">
        <v>239</v>
      </c>
      <c r="F128" s="1" t="s">
        <v>557</v>
      </c>
      <c r="G128" s="1" t="s">
        <v>239</v>
      </c>
      <c r="H128" s="10" t="s">
        <v>504</v>
      </c>
      <c r="I128" s="1" t="s">
        <v>241</v>
      </c>
      <c r="J128" s="9" t="s">
        <v>242</v>
      </c>
      <c r="K128" s="9" t="s">
        <v>243</v>
      </c>
      <c r="L128" s="1" t="s">
        <v>1</v>
      </c>
      <c r="M128" s="9" t="s">
        <v>546</v>
      </c>
      <c r="N128" s="1" t="s">
        <v>104</v>
      </c>
      <c r="O128" s="1">
        <v>0.0</v>
      </c>
      <c r="P128" s="1">
        <v>0.0</v>
      </c>
      <c r="Q128" s="1" t="s">
        <v>120</v>
      </c>
      <c r="R128" s="1" t="s">
        <v>118</v>
      </c>
      <c r="S128" s="1" t="s">
        <v>119</v>
      </c>
      <c r="T128" s="1" t="s">
        <v>120</v>
      </c>
      <c r="U128" s="1" t="s">
        <v>118</v>
      </c>
      <c r="V128" s="10" t="s">
        <v>543</v>
      </c>
      <c r="W128" s="9" t="s">
        <v>546</v>
      </c>
      <c r="X128" s="7">
        <v>43589.0</v>
      </c>
      <c r="Y128" s="7">
        <v>43591.0</v>
      </c>
      <c r="Z128" s="1">
        <v>121.0</v>
      </c>
      <c r="AA128" s="8">
        <v>2486.0</v>
      </c>
      <c r="AB128" s="1">
        <v>274.0</v>
      </c>
      <c r="AC128" s="7">
        <v>43587.0</v>
      </c>
      <c r="AD128" s="16" t="s">
        <v>559</v>
      </c>
      <c r="AE128" s="1">
        <v>121.0</v>
      </c>
      <c r="AF128" s="20" t="s">
        <v>142</v>
      </c>
      <c r="AG128" s="1" t="s">
        <v>144</v>
      </c>
      <c r="AH128" s="7">
        <v>43831.0</v>
      </c>
      <c r="AI128" s="7">
        <v>43830.0</v>
      </c>
    </row>
    <row r="129" ht="15.75" customHeight="1">
      <c r="A129" s="1">
        <v>2019.0</v>
      </c>
      <c r="B129" s="7">
        <v>43466.0</v>
      </c>
      <c r="C129" s="8" t="s">
        <v>103</v>
      </c>
      <c r="D129" s="1" t="s">
        <v>3</v>
      </c>
      <c r="E129" s="1" t="s">
        <v>307</v>
      </c>
      <c r="F129" s="1" t="s">
        <v>307</v>
      </c>
      <c r="G129" s="1" t="s">
        <v>307</v>
      </c>
      <c r="H129" s="10" t="s">
        <v>561</v>
      </c>
      <c r="I129" s="1" t="s">
        <v>562</v>
      </c>
      <c r="J129" s="9" t="s">
        <v>563</v>
      </c>
      <c r="K129" s="9" t="s">
        <v>564</v>
      </c>
      <c r="L129" s="1" t="s">
        <v>1</v>
      </c>
      <c r="M129" s="9" t="s">
        <v>114</v>
      </c>
      <c r="N129" s="1" t="s">
        <v>104</v>
      </c>
      <c r="O129" s="1">
        <v>0.0</v>
      </c>
      <c r="P129" s="1">
        <v>0.0</v>
      </c>
      <c r="Q129" s="1" t="s">
        <v>120</v>
      </c>
      <c r="R129" s="1" t="s">
        <v>118</v>
      </c>
      <c r="S129" s="1" t="s">
        <v>119</v>
      </c>
      <c r="T129" s="1" t="s">
        <v>120</v>
      </c>
      <c r="U129" s="1" t="s">
        <v>118</v>
      </c>
      <c r="V129" s="10" t="s">
        <v>543</v>
      </c>
      <c r="W129" s="9" t="s">
        <v>114</v>
      </c>
      <c r="X129" s="7">
        <v>43589.0</v>
      </c>
      <c r="Y129" s="7">
        <v>43591.0</v>
      </c>
      <c r="Z129" s="1">
        <v>122.0</v>
      </c>
      <c r="AA129" s="8">
        <v>1010.0</v>
      </c>
      <c r="AB129" s="1">
        <v>1750.0</v>
      </c>
      <c r="AC129" s="7">
        <v>43585.0</v>
      </c>
      <c r="AD129" s="16" t="s">
        <v>566</v>
      </c>
      <c r="AE129" s="1">
        <v>122.0</v>
      </c>
      <c r="AF129" s="20" t="s">
        <v>142</v>
      </c>
      <c r="AG129" s="1" t="s">
        <v>144</v>
      </c>
      <c r="AH129" s="7">
        <v>43831.0</v>
      </c>
      <c r="AI129" s="7">
        <v>43830.0</v>
      </c>
    </row>
    <row r="130" ht="15.75" customHeight="1">
      <c r="A130" s="1">
        <v>2019.0</v>
      </c>
      <c r="B130" s="7">
        <v>43466.0</v>
      </c>
      <c r="C130" s="8" t="s">
        <v>103</v>
      </c>
      <c r="D130" s="1" t="s">
        <v>3</v>
      </c>
      <c r="E130" s="1" t="s">
        <v>509</v>
      </c>
      <c r="F130" s="1" t="s">
        <v>509</v>
      </c>
      <c r="G130" s="1" t="s">
        <v>509</v>
      </c>
      <c r="H130" s="10" t="s">
        <v>568</v>
      </c>
      <c r="I130" s="10" t="s">
        <v>569</v>
      </c>
      <c r="J130" s="1" t="s">
        <v>570</v>
      </c>
      <c r="K130" s="9" t="s">
        <v>571</v>
      </c>
      <c r="L130" s="1" t="s">
        <v>1</v>
      </c>
      <c r="M130" s="9" t="s">
        <v>114</v>
      </c>
      <c r="N130" s="1" t="s">
        <v>104</v>
      </c>
      <c r="O130" s="1">
        <v>0.0</v>
      </c>
      <c r="P130" s="1">
        <v>0.0</v>
      </c>
      <c r="Q130" s="1" t="s">
        <v>120</v>
      </c>
      <c r="R130" s="1" t="s">
        <v>118</v>
      </c>
      <c r="S130" s="1" t="s">
        <v>119</v>
      </c>
      <c r="T130" s="1" t="s">
        <v>120</v>
      </c>
      <c r="U130" s="1" t="s">
        <v>118</v>
      </c>
      <c r="V130" s="10" t="s">
        <v>572</v>
      </c>
      <c r="W130" s="9" t="s">
        <v>114</v>
      </c>
      <c r="X130" s="7">
        <v>43591.0</v>
      </c>
      <c r="Y130" s="7">
        <v>43591.0</v>
      </c>
      <c r="Z130" s="1">
        <v>123.0</v>
      </c>
      <c r="AA130" s="8">
        <v>300.0</v>
      </c>
      <c r="AB130" s="1">
        <v>0.0</v>
      </c>
      <c r="AC130" s="7">
        <v>43588.0</v>
      </c>
      <c r="AD130" s="16" t="s">
        <v>573</v>
      </c>
      <c r="AE130" s="1">
        <v>123.0</v>
      </c>
      <c r="AF130" s="20" t="s">
        <v>142</v>
      </c>
      <c r="AG130" s="1" t="s">
        <v>144</v>
      </c>
      <c r="AH130" s="7">
        <v>43831.0</v>
      </c>
      <c r="AI130" s="7">
        <v>43830.0</v>
      </c>
    </row>
    <row r="131" ht="15.75" customHeight="1">
      <c r="A131" s="1">
        <v>2019.0</v>
      </c>
      <c r="B131" s="7">
        <v>43466.0</v>
      </c>
      <c r="C131" s="8" t="s">
        <v>103</v>
      </c>
      <c r="D131" s="1" t="s">
        <v>3</v>
      </c>
      <c r="E131" s="1" t="s">
        <v>106</v>
      </c>
      <c r="F131" s="1" t="s">
        <v>106</v>
      </c>
      <c r="G131" s="1" t="s">
        <v>106</v>
      </c>
      <c r="H131" s="10" t="s">
        <v>146</v>
      </c>
      <c r="I131" s="1" t="s">
        <v>575</v>
      </c>
      <c r="J131" s="1" t="s">
        <v>576</v>
      </c>
      <c r="K131" s="9" t="s">
        <v>255</v>
      </c>
      <c r="L131" s="1" t="s">
        <v>1</v>
      </c>
      <c r="M131" s="9" t="s">
        <v>546</v>
      </c>
      <c r="N131" s="1" t="s">
        <v>104</v>
      </c>
      <c r="O131" s="1">
        <v>0.0</v>
      </c>
      <c r="P131" s="1">
        <v>0.0</v>
      </c>
      <c r="Q131" s="1" t="s">
        <v>120</v>
      </c>
      <c r="R131" s="1" t="s">
        <v>118</v>
      </c>
      <c r="S131" s="1" t="s">
        <v>119</v>
      </c>
      <c r="T131" s="1" t="s">
        <v>120</v>
      </c>
      <c r="U131" s="1" t="s">
        <v>118</v>
      </c>
      <c r="V131" s="10" t="s">
        <v>543</v>
      </c>
      <c r="W131" s="9" t="s">
        <v>546</v>
      </c>
      <c r="X131" s="7">
        <v>43589.0</v>
      </c>
      <c r="Y131" s="7">
        <v>43591.0</v>
      </c>
      <c r="Z131" s="1">
        <v>124.0</v>
      </c>
      <c r="AA131" s="8">
        <v>1980.0</v>
      </c>
      <c r="AB131" s="1">
        <v>320.0</v>
      </c>
      <c r="AC131" s="7">
        <v>43587.0</v>
      </c>
      <c r="AD131" s="16" t="s">
        <v>578</v>
      </c>
      <c r="AE131" s="1">
        <v>124.0</v>
      </c>
      <c r="AF131" s="20" t="s">
        <v>142</v>
      </c>
      <c r="AG131" s="1" t="s">
        <v>144</v>
      </c>
      <c r="AH131" s="7">
        <v>43831.0</v>
      </c>
      <c r="AI131" s="7">
        <v>43830.0</v>
      </c>
    </row>
    <row r="132" ht="15.75" customHeight="1">
      <c r="A132" s="1">
        <v>2019.0</v>
      </c>
      <c r="B132" s="7">
        <v>43466.0</v>
      </c>
      <c r="C132" s="8" t="s">
        <v>103</v>
      </c>
      <c r="D132" s="1" t="s">
        <v>3</v>
      </c>
      <c r="E132" s="1" t="s">
        <v>145</v>
      </c>
      <c r="F132" s="1" t="s">
        <v>145</v>
      </c>
      <c r="G132" s="1" t="s">
        <v>145</v>
      </c>
      <c r="H132" s="10" t="s">
        <v>146</v>
      </c>
      <c r="I132" s="1" t="s">
        <v>147</v>
      </c>
      <c r="J132" s="9" t="s">
        <v>149</v>
      </c>
      <c r="K132" s="9" t="s">
        <v>150</v>
      </c>
      <c r="L132" s="1" t="s">
        <v>1</v>
      </c>
      <c r="M132" s="9" t="s">
        <v>546</v>
      </c>
      <c r="N132" s="1" t="s">
        <v>104</v>
      </c>
      <c r="O132" s="1">
        <v>0.0</v>
      </c>
      <c r="P132" s="1">
        <v>0.0</v>
      </c>
      <c r="Q132" s="1" t="s">
        <v>120</v>
      </c>
      <c r="R132" s="1" t="s">
        <v>118</v>
      </c>
      <c r="S132" s="1" t="s">
        <v>119</v>
      </c>
      <c r="T132" s="1" t="s">
        <v>120</v>
      </c>
      <c r="U132" s="1" t="s">
        <v>118</v>
      </c>
      <c r="V132" s="10" t="s">
        <v>543</v>
      </c>
      <c r="W132" s="9" t="s">
        <v>546</v>
      </c>
      <c r="X132" s="7">
        <v>43589.0</v>
      </c>
      <c r="Y132" s="7">
        <v>43591.0</v>
      </c>
      <c r="Z132" s="1">
        <v>125.0</v>
      </c>
      <c r="AA132" s="8">
        <v>2384.0</v>
      </c>
      <c r="AB132" s="1">
        <v>836.0</v>
      </c>
      <c r="AC132" s="7">
        <v>43587.0</v>
      </c>
      <c r="AD132" s="15" t="s">
        <v>580</v>
      </c>
      <c r="AE132" s="1">
        <v>125.0</v>
      </c>
      <c r="AF132" s="20" t="s">
        <v>142</v>
      </c>
      <c r="AG132" s="1" t="s">
        <v>144</v>
      </c>
      <c r="AH132" s="7">
        <v>43831.0</v>
      </c>
      <c r="AI132" s="7">
        <v>43830.0</v>
      </c>
    </row>
    <row r="133" ht="15.75" customHeight="1">
      <c r="A133" s="1">
        <v>2019.0</v>
      </c>
      <c r="B133" s="7">
        <v>43466.0</v>
      </c>
      <c r="C133" s="8" t="s">
        <v>103</v>
      </c>
      <c r="D133" s="1" t="s">
        <v>3</v>
      </c>
      <c r="E133" s="1" t="s">
        <v>307</v>
      </c>
      <c r="F133" s="1" t="s">
        <v>307</v>
      </c>
      <c r="G133" s="1" t="s">
        <v>307</v>
      </c>
      <c r="H133" s="10" t="s">
        <v>308</v>
      </c>
      <c r="I133" s="1" t="s">
        <v>309</v>
      </c>
      <c r="J133" s="1" t="s">
        <v>310</v>
      </c>
      <c r="K133" s="9" t="s">
        <v>311</v>
      </c>
      <c r="L133" s="1" t="s">
        <v>1</v>
      </c>
      <c r="M133" s="1" t="s">
        <v>529</v>
      </c>
      <c r="N133" s="1" t="s">
        <v>104</v>
      </c>
      <c r="O133" s="1">
        <v>0.0</v>
      </c>
      <c r="P133" s="1">
        <v>0.0</v>
      </c>
      <c r="Q133" s="1" t="s">
        <v>120</v>
      </c>
      <c r="R133" s="1" t="s">
        <v>118</v>
      </c>
      <c r="S133" s="1" t="s">
        <v>119</v>
      </c>
      <c r="T133" s="1" t="s">
        <v>120</v>
      </c>
      <c r="U133" s="1" t="s">
        <v>118</v>
      </c>
      <c r="V133" s="10" t="s">
        <v>543</v>
      </c>
      <c r="W133" s="1" t="s">
        <v>529</v>
      </c>
      <c r="X133" s="7">
        <v>43589.0</v>
      </c>
      <c r="Y133" s="7">
        <v>43591.0</v>
      </c>
      <c r="Z133" s="1">
        <v>126.0</v>
      </c>
      <c r="AA133" s="8">
        <v>2269.0</v>
      </c>
      <c r="AB133" s="1">
        <v>491.0</v>
      </c>
      <c r="AC133" s="7">
        <v>43587.0</v>
      </c>
      <c r="AD133" s="16" t="s">
        <v>582</v>
      </c>
      <c r="AE133" s="1">
        <v>126.0</v>
      </c>
      <c r="AF133" s="20" t="s">
        <v>142</v>
      </c>
      <c r="AG133" s="1" t="s">
        <v>144</v>
      </c>
      <c r="AH133" s="7">
        <v>43831.0</v>
      </c>
      <c r="AI133" s="7">
        <v>43830.0</v>
      </c>
    </row>
    <row r="134" ht="15.75" customHeight="1">
      <c r="A134" s="1">
        <v>2019.0</v>
      </c>
      <c r="B134" s="7">
        <v>43466.0</v>
      </c>
      <c r="C134" s="8" t="s">
        <v>103</v>
      </c>
      <c r="D134" s="1" t="s">
        <v>3</v>
      </c>
      <c r="E134" s="9" t="s">
        <v>157</v>
      </c>
      <c r="F134" s="9" t="s">
        <v>157</v>
      </c>
      <c r="G134" s="1" t="s">
        <v>157</v>
      </c>
      <c r="H134" s="10" t="s">
        <v>174</v>
      </c>
      <c r="I134" s="1" t="s">
        <v>363</v>
      </c>
      <c r="J134" s="9" t="s">
        <v>176</v>
      </c>
      <c r="K134" s="9" t="s">
        <v>177</v>
      </c>
      <c r="L134" s="1" t="s">
        <v>1</v>
      </c>
      <c r="M134" s="9" t="s">
        <v>162</v>
      </c>
      <c r="N134" s="1" t="s">
        <v>104</v>
      </c>
      <c r="O134" s="1">
        <v>0.0</v>
      </c>
      <c r="P134" s="1">
        <v>0.0</v>
      </c>
      <c r="Q134" s="1" t="s">
        <v>120</v>
      </c>
      <c r="R134" s="1" t="s">
        <v>118</v>
      </c>
      <c r="S134" s="1" t="s">
        <v>119</v>
      </c>
      <c r="T134" s="1" t="s">
        <v>120</v>
      </c>
      <c r="U134" s="1" t="s">
        <v>118</v>
      </c>
      <c r="V134" s="10" t="s">
        <v>584</v>
      </c>
      <c r="W134" s="9" t="s">
        <v>162</v>
      </c>
      <c r="X134" s="7">
        <v>43596.0</v>
      </c>
      <c r="Y134" s="7">
        <v>43597.0</v>
      </c>
      <c r="Z134" s="1">
        <v>127.0</v>
      </c>
      <c r="AA134" s="8">
        <v>3498.0</v>
      </c>
      <c r="AB134" s="1">
        <v>2.0</v>
      </c>
      <c r="AC134" s="7">
        <v>43594.0</v>
      </c>
      <c r="AD134" s="16" t="s">
        <v>585</v>
      </c>
      <c r="AE134" s="1">
        <v>127.0</v>
      </c>
      <c r="AF134" s="20" t="s">
        <v>142</v>
      </c>
      <c r="AG134" s="1" t="s">
        <v>144</v>
      </c>
      <c r="AH134" s="7">
        <v>43831.0</v>
      </c>
      <c r="AI134" s="7">
        <v>43830.0</v>
      </c>
    </row>
    <row r="135" ht="15.75" customHeight="1">
      <c r="A135" s="1">
        <v>2019.0</v>
      </c>
      <c r="B135" s="7">
        <v>43466.0</v>
      </c>
      <c r="C135" s="8" t="s">
        <v>103</v>
      </c>
      <c r="D135" s="1" t="s">
        <v>3</v>
      </c>
      <c r="E135" s="9" t="s">
        <v>157</v>
      </c>
      <c r="F135" s="9" t="s">
        <v>157</v>
      </c>
      <c r="G135" s="1" t="s">
        <v>157</v>
      </c>
      <c r="H135" s="10" t="s">
        <v>174</v>
      </c>
      <c r="I135" s="1" t="s">
        <v>363</v>
      </c>
      <c r="J135" s="9" t="s">
        <v>176</v>
      </c>
      <c r="K135" s="9" t="s">
        <v>177</v>
      </c>
      <c r="L135" s="1" t="s">
        <v>1</v>
      </c>
      <c r="M135" s="9" t="s">
        <v>162</v>
      </c>
      <c r="N135" s="1" t="s">
        <v>104</v>
      </c>
      <c r="O135" s="1">
        <v>0.0</v>
      </c>
      <c r="P135" s="1">
        <v>0.0</v>
      </c>
      <c r="Q135" s="1" t="s">
        <v>120</v>
      </c>
      <c r="R135" s="1" t="s">
        <v>118</v>
      </c>
      <c r="S135" s="1" t="s">
        <v>119</v>
      </c>
      <c r="T135" s="1" t="s">
        <v>120</v>
      </c>
      <c r="U135" s="1" t="s">
        <v>118</v>
      </c>
      <c r="V135" s="10" t="s">
        <v>584</v>
      </c>
      <c r="W135" s="9" t="s">
        <v>162</v>
      </c>
      <c r="X135" s="7">
        <v>43596.0</v>
      </c>
      <c r="Y135" s="7">
        <v>43597.0</v>
      </c>
      <c r="Z135" s="1">
        <v>128.0</v>
      </c>
      <c r="AA135" s="8">
        <v>1263.0</v>
      </c>
      <c r="AB135" s="1">
        <v>0.0</v>
      </c>
      <c r="AC135" s="7">
        <v>43594.0</v>
      </c>
      <c r="AD135" s="16" t="s">
        <v>585</v>
      </c>
      <c r="AE135" s="1">
        <v>128.0</v>
      </c>
      <c r="AF135" s="20" t="s">
        <v>142</v>
      </c>
      <c r="AG135" s="1" t="s">
        <v>144</v>
      </c>
      <c r="AH135" s="7">
        <v>43831.0</v>
      </c>
      <c r="AI135" s="7">
        <v>43830.0</v>
      </c>
    </row>
    <row r="136" ht="15.75" customHeight="1">
      <c r="A136" s="1">
        <v>2019.0</v>
      </c>
      <c r="B136" s="7">
        <v>43466.0</v>
      </c>
      <c r="C136" s="8" t="s">
        <v>103</v>
      </c>
      <c r="D136" s="1" t="s">
        <v>3</v>
      </c>
      <c r="E136" s="9" t="s">
        <v>157</v>
      </c>
      <c r="F136" s="9" t="s">
        <v>157</v>
      </c>
      <c r="G136" s="1" t="s">
        <v>157</v>
      </c>
      <c r="H136" s="10" t="s">
        <v>174</v>
      </c>
      <c r="I136" s="1" t="s">
        <v>363</v>
      </c>
      <c r="J136" s="9" t="s">
        <v>176</v>
      </c>
      <c r="K136" s="9" t="s">
        <v>177</v>
      </c>
      <c r="L136" s="1" t="s">
        <v>1</v>
      </c>
      <c r="M136" s="9" t="s">
        <v>162</v>
      </c>
      <c r="N136" s="1" t="s">
        <v>104</v>
      </c>
      <c r="O136" s="1">
        <v>0.0</v>
      </c>
      <c r="P136" s="1">
        <v>0.0</v>
      </c>
      <c r="Q136" s="1" t="s">
        <v>120</v>
      </c>
      <c r="R136" s="1" t="s">
        <v>118</v>
      </c>
      <c r="S136" s="1" t="s">
        <v>119</v>
      </c>
      <c r="T136" s="1" t="s">
        <v>120</v>
      </c>
      <c r="U136" s="1" t="s">
        <v>118</v>
      </c>
      <c r="V136" s="10" t="s">
        <v>584</v>
      </c>
      <c r="W136" s="9" t="s">
        <v>162</v>
      </c>
      <c r="X136" s="7">
        <v>43596.0</v>
      </c>
      <c r="Y136" s="7">
        <v>43597.0</v>
      </c>
      <c r="Z136" s="1">
        <v>129.0</v>
      </c>
      <c r="AA136" s="8">
        <v>1043.0</v>
      </c>
      <c r="AB136" s="1">
        <v>194.0</v>
      </c>
      <c r="AC136" s="7">
        <v>43594.0</v>
      </c>
      <c r="AD136" s="16" t="s">
        <v>585</v>
      </c>
      <c r="AE136" s="1">
        <v>129.0</v>
      </c>
      <c r="AF136" s="20" t="s">
        <v>142</v>
      </c>
      <c r="AG136" s="1" t="s">
        <v>144</v>
      </c>
      <c r="AH136" s="7">
        <v>43831.0</v>
      </c>
      <c r="AI136" s="7">
        <v>43830.0</v>
      </c>
    </row>
    <row r="137" ht="15.75" customHeight="1">
      <c r="A137" s="1">
        <v>2019.0</v>
      </c>
      <c r="B137" s="7">
        <v>43466.0</v>
      </c>
      <c r="C137" s="8" t="s">
        <v>103</v>
      </c>
      <c r="D137" s="1" t="s">
        <v>3</v>
      </c>
      <c r="E137" s="1" t="s">
        <v>307</v>
      </c>
      <c r="F137" s="1" t="s">
        <v>307</v>
      </c>
      <c r="G137" s="1" t="s">
        <v>307</v>
      </c>
      <c r="H137" s="10" t="s">
        <v>419</v>
      </c>
      <c r="I137" s="1" t="s">
        <v>420</v>
      </c>
      <c r="J137" s="9" t="s">
        <v>421</v>
      </c>
      <c r="K137" s="9" t="s">
        <v>422</v>
      </c>
      <c r="L137" s="1" t="s">
        <v>1</v>
      </c>
      <c r="M137" s="9" t="s">
        <v>546</v>
      </c>
      <c r="N137" s="1" t="s">
        <v>104</v>
      </c>
      <c r="O137" s="1">
        <v>0.0</v>
      </c>
      <c r="P137" s="1">
        <v>0.0</v>
      </c>
      <c r="Q137" s="1" t="s">
        <v>120</v>
      </c>
      <c r="R137" s="1" t="s">
        <v>118</v>
      </c>
      <c r="S137" s="1" t="s">
        <v>119</v>
      </c>
      <c r="T137" s="1" t="s">
        <v>120</v>
      </c>
      <c r="U137" s="1" t="s">
        <v>118</v>
      </c>
      <c r="V137" s="10" t="s">
        <v>590</v>
      </c>
      <c r="W137" s="9" t="s">
        <v>546</v>
      </c>
      <c r="X137" s="7">
        <v>43602.0</v>
      </c>
      <c r="Y137" s="7">
        <v>43602.0</v>
      </c>
      <c r="Z137" s="1">
        <v>130.0</v>
      </c>
      <c r="AA137" s="8">
        <v>360.0</v>
      </c>
      <c r="AB137" s="1">
        <v>0.0</v>
      </c>
      <c r="AC137" s="7">
        <v>43599.0</v>
      </c>
      <c r="AD137" s="16" t="s">
        <v>591</v>
      </c>
      <c r="AE137" s="1">
        <v>130.0</v>
      </c>
      <c r="AF137" s="20" t="s">
        <v>142</v>
      </c>
      <c r="AG137" s="1" t="s">
        <v>144</v>
      </c>
      <c r="AH137" s="7">
        <v>43831.0</v>
      </c>
      <c r="AI137" s="7">
        <v>43830.0</v>
      </c>
    </row>
    <row r="138" ht="15.75" customHeight="1">
      <c r="A138" s="1">
        <v>2019.0</v>
      </c>
      <c r="B138" s="7">
        <v>43466.0</v>
      </c>
      <c r="C138" s="8" t="s">
        <v>103</v>
      </c>
      <c r="D138" s="1" t="s">
        <v>3</v>
      </c>
      <c r="E138" s="9" t="s">
        <v>157</v>
      </c>
      <c r="F138" s="9" t="s">
        <v>157</v>
      </c>
      <c r="G138" s="1" t="s">
        <v>157</v>
      </c>
      <c r="H138" s="10" t="s">
        <v>174</v>
      </c>
      <c r="I138" s="1" t="s">
        <v>363</v>
      </c>
      <c r="J138" s="9" t="s">
        <v>176</v>
      </c>
      <c r="K138" s="9" t="s">
        <v>177</v>
      </c>
      <c r="L138" s="1" t="s">
        <v>1</v>
      </c>
      <c r="M138" s="9" t="s">
        <v>162</v>
      </c>
      <c r="N138" s="1" t="s">
        <v>104</v>
      </c>
      <c r="O138" s="1">
        <v>0.0</v>
      </c>
      <c r="P138" s="1">
        <v>0.0</v>
      </c>
      <c r="Q138" s="1" t="s">
        <v>120</v>
      </c>
      <c r="R138" s="1" t="s">
        <v>118</v>
      </c>
      <c r="S138" s="1" t="s">
        <v>119</v>
      </c>
      <c r="T138" s="1" t="s">
        <v>120</v>
      </c>
      <c r="U138" s="1" t="s">
        <v>118</v>
      </c>
      <c r="V138" s="10" t="s">
        <v>593</v>
      </c>
      <c r="W138" s="9" t="s">
        <v>162</v>
      </c>
      <c r="X138" s="7">
        <v>43602.0</v>
      </c>
      <c r="Y138" s="7">
        <v>43602.0</v>
      </c>
      <c r="Z138" s="1">
        <v>131.0</v>
      </c>
      <c r="AA138" s="8">
        <v>1298.53</v>
      </c>
      <c r="AB138" s="1">
        <v>201.47</v>
      </c>
      <c r="AC138" s="7">
        <v>43599.0</v>
      </c>
      <c r="AD138" s="16" t="s">
        <v>595</v>
      </c>
      <c r="AE138" s="1">
        <v>131.0</v>
      </c>
      <c r="AF138" s="20" t="s">
        <v>142</v>
      </c>
      <c r="AG138" s="1" t="s">
        <v>144</v>
      </c>
      <c r="AH138" s="7">
        <v>43831.0</v>
      </c>
      <c r="AI138" s="7">
        <v>43830.0</v>
      </c>
    </row>
    <row r="139" ht="15.75" customHeight="1">
      <c r="A139" s="1">
        <v>2019.0</v>
      </c>
      <c r="B139" s="7">
        <v>43466.0</v>
      </c>
      <c r="C139" s="8" t="s">
        <v>103</v>
      </c>
      <c r="D139" s="1" t="s">
        <v>3</v>
      </c>
      <c r="E139" s="9" t="s">
        <v>157</v>
      </c>
      <c r="F139" s="9" t="s">
        <v>157</v>
      </c>
      <c r="G139" s="1" t="s">
        <v>157</v>
      </c>
      <c r="H139" s="10" t="s">
        <v>174</v>
      </c>
      <c r="I139" s="1" t="s">
        <v>363</v>
      </c>
      <c r="J139" s="9" t="s">
        <v>176</v>
      </c>
      <c r="K139" s="9" t="s">
        <v>177</v>
      </c>
      <c r="L139" s="1" t="s">
        <v>1</v>
      </c>
      <c r="M139" s="9" t="s">
        <v>162</v>
      </c>
      <c r="N139" s="1" t="s">
        <v>104</v>
      </c>
      <c r="O139" s="1">
        <v>0.0</v>
      </c>
      <c r="P139" s="1">
        <v>0.0</v>
      </c>
      <c r="Q139" s="1" t="s">
        <v>120</v>
      </c>
      <c r="R139" s="1" t="s">
        <v>118</v>
      </c>
      <c r="S139" s="1" t="s">
        <v>119</v>
      </c>
      <c r="T139" s="1" t="s">
        <v>120</v>
      </c>
      <c r="U139" s="1" t="s">
        <v>118</v>
      </c>
      <c r="V139" s="10" t="s">
        <v>593</v>
      </c>
      <c r="W139" s="9" t="s">
        <v>162</v>
      </c>
      <c r="X139" s="7">
        <v>43602.0</v>
      </c>
      <c r="Y139" s="7">
        <v>43602.0</v>
      </c>
      <c r="Z139" s="1">
        <v>132.0</v>
      </c>
      <c r="AA139" s="8">
        <v>351.0</v>
      </c>
      <c r="AB139" s="1">
        <v>839.0</v>
      </c>
      <c r="AC139" s="7">
        <v>43599.0</v>
      </c>
      <c r="AD139" s="16" t="s">
        <v>595</v>
      </c>
      <c r="AE139" s="1">
        <v>132.0</v>
      </c>
      <c r="AF139" s="20" t="s">
        <v>142</v>
      </c>
      <c r="AG139" s="1" t="s">
        <v>144</v>
      </c>
      <c r="AH139" s="7">
        <v>43831.0</v>
      </c>
      <c r="AI139" s="7">
        <v>43830.0</v>
      </c>
    </row>
    <row r="140" ht="15.75" customHeight="1">
      <c r="A140" s="1">
        <v>2019.0</v>
      </c>
      <c r="B140" s="7">
        <v>43466.0</v>
      </c>
      <c r="C140" s="8" t="s">
        <v>103</v>
      </c>
      <c r="D140" s="1" t="s">
        <v>3</v>
      </c>
      <c r="E140" s="9" t="s">
        <v>157</v>
      </c>
      <c r="F140" s="9" t="s">
        <v>157</v>
      </c>
      <c r="G140" s="1" t="s">
        <v>157</v>
      </c>
      <c r="H140" s="10" t="s">
        <v>174</v>
      </c>
      <c r="I140" s="1" t="s">
        <v>363</v>
      </c>
      <c r="J140" s="9" t="s">
        <v>176</v>
      </c>
      <c r="K140" s="9" t="s">
        <v>177</v>
      </c>
      <c r="L140" s="1" t="s">
        <v>1</v>
      </c>
      <c r="M140" s="9" t="s">
        <v>162</v>
      </c>
      <c r="N140" s="1" t="s">
        <v>104</v>
      </c>
      <c r="O140" s="1">
        <v>0.0</v>
      </c>
      <c r="P140" s="1">
        <v>0.0</v>
      </c>
      <c r="Q140" s="1" t="s">
        <v>120</v>
      </c>
      <c r="R140" s="1" t="s">
        <v>118</v>
      </c>
      <c r="S140" s="1" t="s">
        <v>119</v>
      </c>
      <c r="T140" s="1" t="s">
        <v>120</v>
      </c>
      <c r="U140" s="1" t="s">
        <v>118</v>
      </c>
      <c r="V140" s="10" t="s">
        <v>593</v>
      </c>
      <c r="W140" s="9" t="s">
        <v>162</v>
      </c>
      <c r="X140" s="7">
        <v>43602.0</v>
      </c>
      <c r="Y140" s="7">
        <v>43602.0</v>
      </c>
      <c r="Z140" s="1">
        <v>133.0</v>
      </c>
      <c r="AA140" s="8">
        <v>300.0</v>
      </c>
      <c r="AB140" s="1">
        <v>0.0</v>
      </c>
      <c r="AC140" s="7">
        <v>43599.0</v>
      </c>
      <c r="AD140" s="16" t="s">
        <v>595</v>
      </c>
      <c r="AE140" s="1">
        <v>133.0</v>
      </c>
      <c r="AF140" s="20" t="s">
        <v>142</v>
      </c>
      <c r="AG140" s="1" t="s">
        <v>144</v>
      </c>
      <c r="AH140" s="7">
        <v>43831.0</v>
      </c>
      <c r="AI140" s="7">
        <v>43830.0</v>
      </c>
    </row>
    <row r="141" ht="15.75" customHeight="1">
      <c r="A141" s="1">
        <v>2019.0</v>
      </c>
      <c r="B141" s="7">
        <v>43466.0</v>
      </c>
      <c r="C141" s="8" t="s">
        <v>103</v>
      </c>
      <c r="D141" s="1" t="s">
        <v>3</v>
      </c>
      <c r="E141" s="9" t="s">
        <v>157</v>
      </c>
      <c r="F141" s="9" t="s">
        <v>157</v>
      </c>
      <c r="G141" s="1" t="s">
        <v>157</v>
      </c>
      <c r="H141" s="10" t="s">
        <v>174</v>
      </c>
      <c r="I141" s="1" t="s">
        <v>363</v>
      </c>
      <c r="J141" s="9" t="s">
        <v>176</v>
      </c>
      <c r="K141" s="9" t="s">
        <v>177</v>
      </c>
      <c r="L141" s="1" t="s">
        <v>1</v>
      </c>
      <c r="M141" s="9" t="s">
        <v>162</v>
      </c>
      <c r="N141" s="1" t="s">
        <v>104</v>
      </c>
      <c r="O141" s="1">
        <v>0.0</v>
      </c>
      <c r="P141" s="1">
        <v>0.0</v>
      </c>
      <c r="Q141" s="1" t="s">
        <v>120</v>
      </c>
      <c r="R141" s="1" t="s">
        <v>118</v>
      </c>
      <c r="S141" s="1" t="s">
        <v>119</v>
      </c>
      <c r="T141" s="1" t="s">
        <v>120</v>
      </c>
      <c r="U141" s="1" t="s">
        <v>118</v>
      </c>
      <c r="V141" s="10" t="s">
        <v>593</v>
      </c>
      <c r="W141" s="9" t="s">
        <v>162</v>
      </c>
      <c r="X141" s="7">
        <v>43602.0</v>
      </c>
      <c r="Y141" s="7">
        <v>43602.0</v>
      </c>
      <c r="Z141" s="1">
        <v>134.0</v>
      </c>
      <c r="AA141" s="8">
        <v>10.0</v>
      </c>
      <c r="AB141" s="1">
        <v>0.0</v>
      </c>
      <c r="AC141" s="7">
        <v>43599.0</v>
      </c>
      <c r="AD141" s="16" t="s">
        <v>595</v>
      </c>
      <c r="AE141" s="1">
        <v>134.0</v>
      </c>
      <c r="AF141" s="20" t="s">
        <v>142</v>
      </c>
      <c r="AG141" s="1" t="s">
        <v>144</v>
      </c>
      <c r="AH141" s="7">
        <v>43831.0</v>
      </c>
      <c r="AI141" s="7">
        <v>43830.0</v>
      </c>
    </row>
    <row r="142" ht="15.75" customHeight="1">
      <c r="A142" s="1">
        <v>2019.0</v>
      </c>
      <c r="B142" s="7">
        <v>43466.0</v>
      </c>
      <c r="C142" s="8" t="s">
        <v>103</v>
      </c>
      <c r="D142" s="1" t="s">
        <v>3</v>
      </c>
      <c r="E142" s="1" t="s">
        <v>307</v>
      </c>
      <c r="F142" s="1" t="s">
        <v>307</v>
      </c>
      <c r="G142" s="1" t="s">
        <v>307</v>
      </c>
      <c r="H142" s="10" t="s">
        <v>561</v>
      </c>
      <c r="I142" s="1" t="s">
        <v>562</v>
      </c>
      <c r="J142" s="9" t="s">
        <v>563</v>
      </c>
      <c r="K142" s="9" t="s">
        <v>564</v>
      </c>
      <c r="L142" s="1" t="s">
        <v>1</v>
      </c>
      <c r="M142" s="1" t="s">
        <v>529</v>
      </c>
      <c r="N142" s="1" t="s">
        <v>104</v>
      </c>
      <c r="O142" s="1">
        <v>0.0</v>
      </c>
      <c r="P142" s="1">
        <v>0.0</v>
      </c>
      <c r="Q142" s="1" t="s">
        <v>120</v>
      </c>
      <c r="R142" s="1" t="s">
        <v>118</v>
      </c>
      <c r="S142" s="1" t="s">
        <v>119</v>
      </c>
      <c r="T142" s="1" t="s">
        <v>120</v>
      </c>
      <c r="U142" s="1" t="s">
        <v>118</v>
      </c>
      <c r="V142" s="10" t="s">
        <v>593</v>
      </c>
      <c r="W142" s="1" t="s">
        <v>529</v>
      </c>
      <c r="X142" s="7">
        <v>43602.0</v>
      </c>
      <c r="Y142" s="7">
        <v>43602.0</v>
      </c>
      <c r="Z142" s="1">
        <v>135.0</v>
      </c>
      <c r="AA142" s="8">
        <v>360.0</v>
      </c>
      <c r="AB142" s="1">
        <v>0.0</v>
      </c>
      <c r="AC142" s="7">
        <v>43599.0</v>
      </c>
      <c r="AD142" s="16" t="s">
        <v>603</v>
      </c>
      <c r="AE142" s="1">
        <v>135.0</v>
      </c>
      <c r="AF142" s="20" t="s">
        <v>142</v>
      </c>
      <c r="AG142" s="1" t="s">
        <v>144</v>
      </c>
      <c r="AH142" s="7">
        <v>43831.0</v>
      </c>
      <c r="AI142" s="7">
        <v>43830.0</v>
      </c>
    </row>
    <row r="143" ht="15.75" customHeight="1">
      <c r="A143" s="1">
        <v>2019.0</v>
      </c>
      <c r="B143" s="7">
        <v>43466.0</v>
      </c>
      <c r="C143" s="8" t="s">
        <v>103</v>
      </c>
      <c r="D143" s="1" t="s">
        <v>3</v>
      </c>
      <c r="E143" s="1" t="s">
        <v>239</v>
      </c>
      <c r="F143" s="1" t="s">
        <v>557</v>
      </c>
      <c r="G143" s="1" t="s">
        <v>239</v>
      </c>
      <c r="H143" s="10" t="s">
        <v>401</v>
      </c>
      <c r="I143" s="1" t="s">
        <v>402</v>
      </c>
      <c r="J143" s="9" t="s">
        <v>403</v>
      </c>
      <c r="K143" s="9" t="s">
        <v>403</v>
      </c>
      <c r="L143" s="1" t="s">
        <v>1</v>
      </c>
      <c r="M143" s="1" t="s">
        <v>529</v>
      </c>
      <c r="N143" s="1" t="s">
        <v>104</v>
      </c>
      <c r="O143" s="1">
        <v>0.0</v>
      </c>
      <c r="P143" s="1">
        <v>0.0</v>
      </c>
      <c r="Q143" s="1" t="s">
        <v>120</v>
      </c>
      <c r="R143" s="1" t="s">
        <v>118</v>
      </c>
      <c r="S143" s="1" t="s">
        <v>119</v>
      </c>
      <c r="T143" s="1" t="s">
        <v>120</v>
      </c>
      <c r="U143" s="1" t="s">
        <v>118</v>
      </c>
      <c r="V143" s="10" t="s">
        <v>593</v>
      </c>
      <c r="W143" s="1" t="s">
        <v>529</v>
      </c>
      <c r="X143" s="7">
        <v>43602.0</v>
      </c>
      <c r="Y143" s="7">
        <v>43602.0</v>
      </c>
      <c r="Z143" s="1">
        <v>136.0</v>
      </c>
      <c r="AA143" s="8">
        <v>360.0</v>
      </c>
      <c r="AB143" s="1">
        <v>0.0</v>
      </c>
      <c r="AC143" s="7">
        <v>43599.0</v>
      </c>
      <c r="AD143" s="16" t="s">
        <v>606</v>
      </c>
      <c r="AE143" s="1">
        <v>136.0</v>
      </c>
      <c r="AF143" s="20" t="s">
        <v>142</v>
      </c>
      <c r="AG143" s="1" t="s">
        <v>144</v>
      </c>
      <c r="AH143" s="7">
        <v>43831.0</v>
      </c>
      <c r="AI143" s="7">
        <v>43830.0</v>
      </c>
    </row>
    <row r="144" ht="15.75" customHeight="1">
      <c r="A144" s="1">
        <v>2019.0</v>
      </c>
      <c r="B144" s="7">
        <v>43466.0</v>
      </c>
      <c r="C144" s="8" t="s">
        <v>103</v>
      </c>
      <c r="D144" s="1" t="s">
        <v>3</v>
      </c>
      <c r="E144" s="9" t="s">
        <v>157</v>
      </c>
      <c r="F144" s="9" t="s">
        <v>157</v>
      </c>
      <c r="G144" s="1" t="s">
        <v>157</v>
      </c>
      <c r="H144" s="10" t="s">
        <v>174</v>
      </c>
      <c r="I144" s="1" t="s">
        <v>363</v>
      </c>
      <c r="J144" s="9" t="s">
        <v>176</v>
      </c>
      <c r="K144" s="9" t="s">
        <v>177</v>
      </c>
      <c r="L144" s="1" t="s">
        <v>1</v>
      </c>
      <c r="M144" s="9" t="s">
        <v>162</v>
      </c>
      <c r="N144" s="1" t="s">
        <v>104</v>
      </c>
      <c r="O144" s="1">
        <v>0.0</v>
      </c>
      <c r="P144" s="1">
        <v>0.0</v>
      </c>
      <c r="Q144" s="1" t="s">
        <v>120</v>
      </c>
      <c r="R144" s="1" t="s">
        <v>118</v>
      </c>
      <c r="S144" s="1" t="s">
        <v>119</v>
      </c>
      <c r="T144" s="1" t="s">
        <v>120</v>
      </c>
      <c r="U144" s="1" t="s">
        <v>118</v>
      </c>
      <c r="V144" s="10" t="s">
        <v>593</v>
      </c>
      <c r="W144" s="9" t="s">
        <v>162</v>
      </c>
      <c r="X144" s="7">
        <v>43602.0</v>
      </c>
      <c r="Y144" s="7">
        <v>43603.0</v>
      </c>
      <c r="Z144" s="1">
        <v>137.0</v>
      </c>
      <c r="AA144" s="8">
        <v>795.0</v>
      </c>
      <c r="AB144" s="1">
        <v>205.0</v>
      </c>
      <c r="AC144" s="7">
        <v>43599.0</v>
      </c>
      <c r="AD144" s="16" t="s">
        <v>608</v>
      </c>
      <c r="AE144" s="1">
        <v>137.0</v>
      </c>
      <c r="AF144" s="20" t="s">
        <v>142</v>
      </c>
      <c r="AG144" s="1" t="s">
        <v>144</v>
      </c>
      <c r="AH144" s="7">
        <v>43831.0</v>
      </c>
      <c r="AI144" s="7">
        <v>43830.0</v>
      </c>
    </row>
    <row r="145" ht="15.75" customHeight="1">
      <c r="A145" s="1">
        <v>2019.0</v>
      </c>
      <c r="B145" s="7">
        <v>43466.0</v>
      </c>
      <c r="C145" s="8" t="s">
        <v>103</v>
      </c>
      <c r="D145" s="1" t="s">
        <v>3</v>
      </c>
      <c r="E145" s="1" t="s">
        <v>187</v>
      </c>
      <c r="F145" s="1" t="s">
        <v>187</v>
      </c>
      <c r="G145" s="1" t="s">
        <v>187</v>
      </c>
      <c r="H145" s="10" t="s">
        <v>352</v>
      </c>
      <c r="I145" s="1" t="s">
        <v>353</v>
      </c>
      <c r="J145" s="9" t="s">
        <v>354</v>
      </c>
      <c r="K145" s="9" t="s">
        <v>189</v>
      </c>
      <c r="L145" s="1" t="s">
        <v>1</v>
      </c>
      <c r="M145" s="1" t="s">
        <v>529</v>
      </c>
      <c r="N145" s="1" t="s">
        <v>104</v>
      </c>
      <c r="O145" s="1">
        <v>0.0</v>
      </c>
      <c r="P145" s="1">
        <v>0.0</v>
      </c>
      <c r="Q145" s="1" t="s">
        <v>120</v>
      </c>
      <c r="R145" s="1" t="s">
        <v>118</v>
      </c>
      <c r="S145" s="1" t="s">
        <v>119</v>
      </c>
      <c r="T145" s="1" t="s">
        <v>120</v>
      </c>
      <c r="U145" s="1" t="s">
        <v>118</v>
      </c>
      <c r="V145" s="10" t="s">
        <v>610</v>
      </c>
      <c r="W145" s="1" t="s">
        <v>529</v>
      </c>
      <c r="X145" s="7">
        <v>43602.0</v>
      </c>
      <c r="Y145" s="7">
        <v>43603.0</v>
      </c>
      <c r="Z145" s="1">
        <v>138.0</v>
      </c>
      <c r="AA145" s="14">
        <v>1265.0</v>
      </c>
      <c r="AB145" s="1">
        <v>35.0</v>
      </c>
      <c r="AC145" s="7">
        <v>43600.0</v>
      </c>
      <c r="AD145" s="16" t="s">
        <v>611</v>
      </c>
      <c r="AE145" s="1">
        <v>138.0</v>
      </c>
      <c r="AF145" s="20" t="s">
        <v>142</v>
      </c>
      <c r="AG145" s="1" t="s">
        <v>144</v>
      </c>
      <c r="AH145" s="7">
        <v>43831.0</v>
      </c>
      <c r="AI145" s="7">
        <v>43830.0</v>
      </c>
    </row>
    <row r="146" ht="15.75" customHeight="1">
      <c r="A146" s="1">
        <v>2019.0</v>
      </c>
      <c r="B146" s="7">
        <v>43466.0</v>
      </c>
      <c r="C146" s="8" t="s">
        <v>103</v>
      </c>
      <c r="D146" s="1" t="s">
        <v>3</v>
      </c>
      <c r="E146" s="1" t="s">
        <v>187</v>
      </c>
      <c r="F146" s="1" t="s">
        <v>187</v>
      </c>
      <c r="G146" s="1" t="s">
        <v>187</v>
      </c>
      <c r="H146" s="10" t="s">
        <v>352</v>
      </c>
      <c r="I146" s="1" t="s">
        <v>353</v>
      </c>
      <c r="J146" s="9" t="s">
        <v>354</v>
      </c>
      <c r="K146" s="9" t="s">
        <v>189</v>
      </c>
      <c r="L146" s="1" t="s">
        <v>1</v>
      </c>
      <c r="M146" s="1" t="s">
        <v>529</v>
      </c>
      <c r="N146" s="1" t="s">
        <v>104</v>
      </c>
      <c r="O146" s="1">
        <v>0.0</v>
      </c>
      <c r="P146" s="1">
        <v>0.0</v>
      </c>
      <c r="Q146" s="1" t="s">
        <v>120</v>
      </c>
      <c r="R146" s="1" t="s">
        <v>118</v>
      </c>
      <c r="S146" s="1" t="s">
        <v>119</v>
      </c>
      <c r="T146" s="1" t="s">
        <v>120</v>
      </c>
      <c r="U146" s="1" t="s">
        <v>118</v>
      </c>
      <c r="V146" s="10" t="s">
        <v>610</v>
      </c>
      <c r="W146" s="1" t="s">
        <v>529</v>
      </c>
      <c r="X146" s="7">
        <v>43602.0</v>
      </c>
      <c r="Y146" s="7">
        <v>43603.0</v>
      </c>
      <c r="Z146" s="1">
        <v>139.0</v>
      </c>
      <c r="AA146" s="39">
        <v>85.0</v>
      </c>
      <c r="AB146" s="1">
        <v>15.0</v>
      </c>
      <c r="AC146" s="7">
        <v>43600.0</v>
      </c>
      <c r="AD146" s="16" t="s">
        <v>611</v>
      </c>
      <c r="AE146" s="1">
        <v>139.0</v>
      </c>
      <c r="AF146" s="20" t="s">
        <v>142</v>
      </c>
      <c r="AG146" s="1" t="s">
        <v>144</v>
      </c>
      <c r="AH146" s="7">
        <v>43831.0</v>
      </c>
      <c r="AI146" s="7">
        <v>43830.0</v>
      </c>
    </row>
    <row r="147" ht="15.75" customHeight="1">
      <c r="A147" s="1">
        <v>2019.0</v>
      </c>
      <c r="B147" s="7">
        <v>43466.0</v>
      </c>
      <c r="C147" s="8" t="s">
        <v>103</v>
      </c>
      <c r="D147" s="1" t="s">
        <v>3</v>
      </c>
      <c r="E147" s="1" t="s">
        <v>247</v>
      </c>
      <c r="F147" s="1" t="s">
        <v>247</v>
      </c>
      <c r="G147" s="1" t="s">
        <v>247</v>
      </c>
      <c r="H147" s="10" t="s">
        <v>248</v>
      </c>
      <c r="I147" s="1" t="s">
        <v>249</v>
      </c>
      <c r="J147" s="9" t="s">
        <v>161</v>
      </c>
      <c r="K147" s="9" t="s">
        <v>250</v>
      </c>
      <c r="L147" s="1" t="s">
        <v>1</v>
      </c>
      <c r="M147" s="9" t="s">
        <v>114</v>
      </c>
      <c r="N147" s="1" t="s">
        <v>104</v>
      </c>
      <c r="O147" s="1">
        <v>0.0</v>
      </c>
      <c r="P147" s="1">
        <v>0.0</v>
      </c>
      <c r="Q147" s="1" t="s">
        <v>120</v>
      </c>
      <c r="R147" s="1" t="s">
        <v>118</v>
      </c>
      <c r="S147" s="1" t="s">
        <v>119</v>
      </c>
      <c r="T147" s="1" t="s">
        <v>120</v>
      </c>
      <c r="U147" s="1" t="s">
        <v>118</v>
      </c>
      <c r="V147" s="10" t="s">
        <v>590</v>
      </c>
      <c r="W147" s="9" t="s">
        <v>114</v>
      </c>
      <c r="X147" s="7">
        <v>43602.0</v>
      </c>
      <c r="Y147" s="7">
        <v>43603.0</v>
      </c>
      <c r="Z147" s="1">
        <v>140.0</v>
      </c>
      <c r="AA147" s="8">
        <v>1420.0</v>
      </c>
      <c r="AB147" s="1">
        <v>140.0</v>
      </c>
      <c r="AC147" s="7">
        <v>43600.0</v>
      </c>
      <c r="AD147" s="16" t="s">
        <v>616</v>
      </c>
      <c r="AE147" s="1">
        <v>140.0</v>
      </c>
      <c r="AF147" s="20" t="s">
        <v>142</v>
      </c>
      <c r="AG147" s="1" t="s">
        <v>144</v>
      </c>
      <c r="AH147" s="7">
        <v>43831.0</v>
      </c>
      <c r="AI147" s="7">
        <v>43830.0</v>
      </c>
    </row>
    <row r="148" ht="15.75" customHeight="1">
      <c r="A148" s="1">
        <v>2019.0</v>
      </c>
      <c r="B148" s="7">
        <v>43466.0</v>
      </c>
      <c r="C148" s="8" t="s">
        <v>103</v>
      </c>
      <c r="D148" s="1" t="s">
        <v>3</v>
      </c>
      <c r="E148" s="1" t="s">
        <v>145</v>
      </c>
      <c r="F148" s="1" t="s">
        <v>145</v>
      </c>
      <c r="G148" s="1" t="s">
        <v>145</v>
      </c>
      <c r="H148" s="10" t="s">
        <v>146</v>
      </c>
      <c r="I148" s="1" t="s">
        <v>147</v>
      </c>
      <c r="J148" s="9" t="s">
        <v>149</v>
      </c>
      <c r="K148" s="9" t="s">
        <v>150</v>
      </c>
      <c r="L148" s="1" t="s">
        <v>1</v>
      </c>
      <c r="M148" s="1" t="s">
        <v>529</v>
      </c>
      <c r="N148" s="1" t="s">
        <v>104</v>
      </c>
      <c r="O148" s="1">
        <v>0.0</v>
      </c>
      <c r="P148" s="1">
        <v>0.0</v>
      </c>
      <c r="Q148" s="1" t="s">
        <v>120</v>
      </c>
      <c r="R148" s="1" t="s">
        <v>118</v>
      </c>
      <c r="S148" s="1" t="s">
        <v>119</v>
      </c>
      <c r="T148" s="1" t="s">
        <v>120</v>
      </c>
      <c r="U148" s="1" t="s">
        <v>118</v>
      </c>
      <c r="V148" s="10" t="s">
        <v>593</v>
      </c>
      <c r="W148" s="10" t="s">
        <v>529</v>
      </c>
      <c r="X148" s="7">
        <v>43602.0</v>
      </c>
      <c r="Y148" s="7">
        <v>43602.0</v>
      </c>
      <c r="Z148" s="1">
        <v>141.0</v>
      </c>
      <c r="AA148" s="8">
        <v>420.0</v>
      </c>
      <c r="AB148" s="1">
        <v>0.0</v>
      </c>
      <c r="AC148" s="7">
        <v>43599.0</v>
      </c>
      <c r="AD148" s="15" t="s">
        <v>619</v>
      </c>
      <c r="AE148" s="1">
        <v>141.0</v>
      </c>
      <c r="AF148" s="20" t="s">
        <v>142</v>
      </c>
      <c r="AG148" s="1" t="s">
        <v>144</v>
      </c>
      <c r="AH148" s="7">
        <v>43831.0</v>
      </c>
      <c r="AI148" s="7">
        <v>43830.0</v>
      </c>
    </row>
    <row r="149" ht="15.75" customHeight="1">
      <c r="A149" s="1">
        <v>2019.0</v>
      </c>
      <c r="B149" s="7">
        <v>43466.0</v>
      </c>
      <c r="C149" s="8" t="s">
        <v>103</v>
      </c>
      <c r="D149" s="1" t="s">
        <v>3</v>
      </c>
      <c r="E149" s="1" t="s">
        <v>307</v>
      </c>
      <c r="F149" s="1" t="s">
        <v>307</v>
      </c>
      <c r="G149" s="1" t="s">
        <v>307</v>
      </c>
      <c r="H149" s="10" t="s">
        <v>308</v>
      </c>
      <c r="I149" s="1" t="s">
        <v>309</v>
      </c>
      <c r="J149" s="9" t="s">
        <v>310</v>
      </c>
      <c r="K149" s="9" t="s">
        <v>311</v>
      </c>
      <c r="L149" s="1" t="s">
        <v>1</v>
      </c>
      <c r="M149" s="1" t="s">
        <v>529</v>
      </c>
      <c r="N149" s="1" t="s">
        <v>104</v>
      </c>
      <c r="O149" s="1">
        <v>0.0</v>
      </c>
      <c r="P149" s="1">
        <v>0.0</v>
      </c>
      <c r="Q149" s="1" t="s">
        <v>120</v>
      </c>
      <c r="R149" s="1" t="s">
        <v>118</v>
      </c>
      <c r="S149" s="1" t="s">
        <v>119</v>
      </c>
      <c r="T149" s="1" t="s">
        <v>120</v>
      </c>
      <c r="U149" s="1" t="s">
        <v>118</v>
      </c>
      <c r="V149" s="10" t="s">
        <v>593</v>
      </c>
      <c r="W149" s="10" t="s">
        <v>529</v>
      </c>
      <c r="X149" s="7">
        <v>43602.0</v>
      </c>
      <c r="Y149" s="7">
        <v>43602.0</v>
      </c>
      <c r="Z149" s="1">
        <v>142.0</v>
      </c>
      <c r="AA149" s="8">
        <v>350.0</v>
      </c>
      <c r="AB149" s="1">
        <v>10.0</v>
      </c>
      <c r="AC149" s="7">
        <v>43600.0</v>
      </c>
      <c r="AD149" s="16" t="s">
        <v>622</v>
      </c>
      <c r="AE149" s="1">
        <v>142.0</v>
      </c>
      <c r="AF149" s="20" t="s">
        <v>142</v>
      </c>
      <c r="AG149" s="1" t="s">
        <v>144</v>
      </c>
      <c r="AH149" s="7">
        <v>43831.0</v>
      </c>
      <c r="AI149" s="7">
        <v>43830.0</v>
      </c>
    </row>
    <row r="150" ht="15.75" customHeight="1">
      <c r="A150" s="1">
        <v>2019.0</v>
      </c>
      <c r="B150" s="7">
        <v>43466.0</v>
      </c>
      <c r="C150" s="8" t="s">
        <v>103</v>
      </c>
      <c r="D150" s="1" t="s">
        <v>3</v>
      </c>
      <c r="E150" s="1" t="s">
        <v>239</v>
      </c>
      <c r="F150" s="1" t="s">
        <v>557</v>
      </c>
      <c r="G150" s="1" t="s">
        <v>239</v>
      </c>
      <c r="H150" s="10" t="s">
        <v>504</v>
      </c>
      <c r="I150" s="1" t="s">
        <v>241</v>
      </c>
      <c r="J150" s="9" t="s">
        <v>242</v>
      </c>
      <c r="K150" s="9" t="s">
        <v>243</v>
      </c>
      <c r="L150" s="1" t="s">
        <v>1</v>
      </c>
      <c r="M150" s="9" t="s">
        <v>114</v>
      </c>
      <c r="N150" s="1" t="s">
        <v>104</v>
      </c>
      <c r="O150" s="1">
        <v>0.0</v>
      </c>
      <c r="P150" s="1">
        <v>0.0</v>
      </c>
      <c r="Q150" s="1" t="s">
        <v>120</v>
      </c>
      <c r="R150" s="1" t="s">
        <v>118</v>
      </c>
      <c r="S150" s="1" t="s">
        <v>119</v>
      </c>
      <c r="T150" s="1" t="s">
        <v>120</v>
      </c>
      <c r="U150" s="1" t="s">
        <v>118</v>
      </c>
      <c r="V150" s="10" t="s">
        <v>624</v>
      </c>
      <c r="W150" s="9" t="s">
        <v>114</v>
      </c>
      <c r="X150" s="7">
        <v>43602.0</v>
      </c>
      <c r="Y150" s="7">
        <v>43603.0</v>
      </c>
      <c r="Z150" s="1">
        <v>143.0</v>
      </c>
      <c r="AA150" s="8">
        <v>1065.0</v>
      </c>
      <c r="AB150" s="1">
        <v>495.0</v>
      </c>
      <c r="AC150" s="7">
        <v>43601.0</v>
      </c>
      <c r="AD150" s="16" t="s">
        <v>625</v>
      </c>
      <c r="AE150" s="1">
        <v>143.0</v>
      </c>
      <c r="AF150" s="20" t="s">
        <v>142</v>
      </c>
      <c r="AG150" s="1" t="s">
        <v>144</v>
      </c>
      <c r="AH150" s="7">
        <v>43831.0</v>
      </c>
      <c r="AI150" s="7">
        <v>43830.0</v>
      </c>
    </row>
    <row r="151" ht="15.75" customHeight="1">
      <c r="A151" s="1">
        <v>2019.0</v>
      </c>
      <c r="B151" s="7">
        <v>43466.0</v>
      </c>
      <c r="C151" s="8" t="s">
        <v>103</v>
      </c>
      <c r="D151" s="1" t="s">
        <v>3</v>
      </c>
      <c r="E151" s="1" t="s">
        <v>106</v>
      </c>
      <c r="F151" s="1" t="s">
        <v>106</v>
      </c>
      <c r="G151" s="1" t="s">
        <v>106</v>
      </c>
      <c r="H151" s="10" t="s">
        <v>146</v>
      </c>
      <c r="I151" s="1" t="s">
        <v>575</v>
      </c>
      <c r="J151" s="9" t="s">
        <v>576</v>
      </c>
      <c r="K151" s="9" t="s">
        <v>255</v>
      </c>
      <c r="L151" s="1" t="s">
        <v>1</v>
      </c>
      <c r="M151" s="9" t="s">
        <v>114</v>
      </c>
      <c r="N151" s="1" t="s">
        <v>104</v>
      </c>
      <c r="O151" s="1">
        <v>0.0</v>
      </c>
      <c r="P151" s="1">
        <v>0.0</v>
      </c>
      <c r="Q151" s="1" t="s">
        <v>120</v>
      </c>
      <c r="R151" s="1" t="s">
        <v>118</v>
      </c>
      <c r="S151" s="1" t="s">
        <v>119</v>
      </c>
      <c r="T151" s="1" t="s">
        <v>120</v>
      </c>
      <c r="U151" s="1" t="s">
        <v>118</v>
      </c>
      <c r="V151" s="10" t="s">
        <v>593</v>
      </c>
      <c r="W151" s="9" t="s">
        <v>114</v>
      </c>
      <c r="X151" s="7">
        <v>43602.0</v>
      </c>
      <c r="Y151" s="7">
        <v>43602.0</v>
      </c>
      <c r="Z151" s="1">
        <v>144.0</v>
      </c>
      <c r="AA151" s="8">
        <v>300.0</v>
      </c>
      <c r="AB151" s="1">
        <v>0.0</v>
      </c>
      <c r="AC151" s="7">
        <v>43600.0</v>
      </c>
      <c r="AD151" s="16" t="s">
        <v>627</v>
      </c>
      <c r="AE151" s="1">
        <v>144.0</v>
      </c>
      <c r="AF151" s="20" t="s">
        <v>142</v>
      </c>
      <c r="AG151" s="1" t="s">
        <v>144</v>
      </c>
      <c r="AH151" s="7">
        <v>43831.0</v>
      </c>
      <c r="AI151" s="7">
        <v>43830.0</v>
      </c>
    </row>
    <row r="152" ht="15.75" customHeight="1">
      <c r="A152" s="1">
        <v>2019.0</v>
      </c>
      <c r="B152" s="7">
        <v>43466.0</v>
      </c>
      <c r="C152" s="8" t="s">
        <v>103</v>
      </c>
      <c r="D152" s="1" t="s">
        <v>3</v>
      </c>
      <c r="E152" s="1" t="s">
        <v>187</v>
      </c>
      <c r="F152" s="1" t="s">
        <v>187</v>
      </c>
      <c r="G152" s="1" t="s">
        <v>187</v>
      </c>
      <c r="H152" s="10" t="s">
        <v>224</v>
      </c>
      <c r="I152" s="1" t="s">
        <v>629</v>
      </c>
      <c r="J152" s="9" t="s">
        <v>189</v>
      </c>
      <c r="K152" s="9" t="s">
        <v>630</v>
      </c>
      <c r="L152" s="1" t="s">
        <v>1</v>
      </c>
      <c r="M152" s="9" t="s">
        <v>631</v>
      </c>
      <c r="N152" s="1" t="s">
        <v>104</v>
      </c>
      <c r="O152" s="1">
        <v>0.0</v>
      </c>
      <c r="P152" s="1">
        <v>0.0</v>
      </c>
      <c r="Q152" s="1" t="s">
        <v>120</v>
      </c>
      <c r="R152" s="1" t="s">
        <v>118</v>
      </c>
      <c r="S152" s="1" t="s">
        <v>119</v>
      </c>
      <c r="T152" s="1" t="s">
        <v>120</v>
      </c>
      <c r="U152" s="1" t="s">
        <v>118</v>
      </c>
      <c r="V152" s="10" t="s">
        <v>120</v>
      </c>
      <c r="W152" s="9" t="s">
        <v>631</v>
      </c>
      <c r="X152" s="7">
        <v>43608.0</v>
      </c>
      <c r="Y152" s="7">
        <v>43608.0</v>
      </c>
      <c r="Z152" s="1">
        <v>145.0</v>
      </c>
      <c r="AA152" s="8">
        <v>974.0</v>
      </c>
      <c r="AB152" s="1">
        <v>26.0</v>
      </c>
      <c r="AC152" s="7">
        <v>43606.0</v>
      </c>
      <c r="AD152" s="16" t="s">
        <v>632</v>
      </c>
      <c r="AE152" s="1">
        <v>145.0</v>
      </c>
      <c r="AF152" s="20" t="s">
        <v>142</v>
      </c>
      <c r="AG152" s="1" t="s">
        <v>144</v>
      </c>
      <c r="AH152" s="7">
        <v>43831.0</v>
      </c>
      <c r="AI152" s="7">
        <v>43830.0</v>
      </c>
    </row>
    <row r="153" ht="15.75" customHeight="1">
      <c r="A153" s="1">
        <v>2019.0</v>
      </c>
      <c r="B153" s="7">
        <v>43466.0</v>
      </c>
      <c r="C153" s="8" t="s">
        <v>103</v>
      </c>
      <c r="D153" s="1" t="s">
        <v>3</v>
      </c>
      <c r="E153" s="1" t="s">
        <v>187</v>
      </c>
      <c r="F153" s="1" t="s">
        <v>187</v>
      </c>
      <c r="G153" s="1" t="s">
        <v>187</v>
      </c>
      <c r="H153" s="10" t="s">
        <v>224</v>
      </c>
      <c r="I153" s="1" t="s">
        <v>629</v>
      </c>
      <c r="J153" s="9" t="s">
        <v>189</v>
      </c>
      <c r="K153" s="9" t="s">
        <v>630</v>
      </c>
      <c r="L153" s="1" t="s">
        <v>1</v>
      </c>
      <c r="M153" s="9" t="s">
        <v>631</v>
      </c>
      <c r="N153" s="1" t="s">
        <v>104</v>
      </c>
      <c r="O153" s="1">
        <v>0.0</v>
      </c>
      <c r="P153" s="1">
        <v>0.0</v>
      </c>
      <c r="Q153" s="1" t="s">
        <v>120</v>
      </c>
      <c r="R153" s="1" t="s">
        <v>118</v>
      </c>
      <c r="S153" s="1" t="s">
        <v>119</v>
      </c>
      <c r="T153" s="1" t="s">
        <v>120</v>
      </c>
      <c r="U153" s="1" t="s">
        <v>118</v>
      </c>
      <c r="V153" s="10" t="s">
        <v>120</v>
      </c>
      <c r="W153" s="9" t="s">
        <v>631</v>
      </c>
      <c r="X153" s="7">
        <v>43608.0</v>
      </c>
      <c r="Y153" s="7">
        <v>43608.0</v>
      </c>
      <c r="Z153" s="1">
        <v>146.0</v>
      </c>
      <c r="AA153" s="8">
        <v>192.0</v>
      </c>
      <c r="AB153" s="1">
        <v>108.0</v>
      </c>
      <c r="AC153" s="7">
        <v>43606.0</v>
      </c>
      <c r="AD153" s="16" t="s">
        <v>632</v>
      </c>
      <c r="AE153" s="1">
        <v>146.0</v>
      </c>
      <c r="AF153" s="20" t="s">
        <v>142</v>
      </c>
      <c r="AG153" s="1" t="s">
        <v>144</v>
      </c>
      <c r="AH153" s="7">
        <v>43831.0</v>
      </c>
      <c r="AI153" s="7">
        <v>43830.0</v>
      </c>
    </row>
    <row r="154" ht="15.75" customHeight="1">
      <c r="A154" s="1">
        <v>2019.0</v>
      </c>
      <c r="B154" s="7">
        <v>43466.0</v>
      </c>
      <c r="C154" s="8" t="s">
        <v>103</v>
      </c>
      <c r="D154" s="1" t="s">
        <v>3</v>
      </c>
      <c r="E154" s="1" t="s">
        <v>187</v>
      </c>
      <c r="F154" s="1" t="s">
        <v>187</v>
      </c>
      <c r="G154" s="1" t="s">
        <v>187</v>
      </c>
      <c r="H154" s="10" t="s">
        <v>352</v>
      </c>
      <c r="I154" s="1" t="s">
        <v>353</v>
      </c>
      <c r="J154" s="9" t="s">
        <v>354</v>
      </c>
      <c r="K154" s="9" t="s">
        <v>189</v>
      </c>
      <c r="L154" s="1" t="s">
        <v>1</v>
      </c>
      <c r="M154" s="1" t="s">
        <v>529</v>
      </c>
      <c r="N154" s="1" t="s">
        <v>104</v>
      </c>
      <c r="O154" s="1">
        <v>0.0</v>
      </c>
      <c r="P154" s="1">
        <v>0.0</v>
      </c>
      <c r="Q154" s="1" t="s">
        <v>120</v>
      </c>
      <c r="R154" s="1" t="s">
        <v>118</v>
      </c>
      <c r="S154" s="1" t="s">
        <v>119</v>
      </c>
      <c r="T154" s="1" t="s">
        <v>120</v>
      </c>
      <c r="U154" s="1" t="s">
        <v>118</v>
      </c>
      <c r="V154" s="10" t="s">
        <v>636</v>
      </c>
      <c r="W154" s="10" t="s">
        <v>529</v>
      </c>
      <c r="X154" s="7">
        <v>43610.0</v>
      </c>
      <c r="Y154" s="7">
        <v>43611.0</v>
      </c>
      <c r="Z154" s="1">
        <v>147.0</v>
      </c>
      <c r="AA154" s="8">
        <v>1199.0</v>
      </c>
      <c r="AB154" s="1">
        <v>101.0</v>
      </c>
      <c r="AC154" s="7">
        <v>43607.0</v>
      </c>
      <c r="AD154" s="16" t="s">
        <v>638</v>
      </c>
      <c r="AE154" s="1">
        <v>147.0</v>
      </c>
      <c r="AF154" s="20" t="s">
        <v>142</v>
      </c>
      <c r="AG154" s="1" t="s">
        <v>144</v>
      </c>
      <c r="AH154" s="7">
        <v>43831.0</v>
      </c>
      <c r="AI154" s="7">
        <v>43830.0</v>
      </c>
    </row>
    <row r="155" ht="15.75" customHeight="1">
      <c r="A155" s="1">
        <v>2019.0</v>
      </c>
      <c r="B155" s="7">
        <v>43466.0</v>
      </c>
      <c r="C155" s="8" t="s">
        <v>103</v>
      </c>
      <c r="D155" s="1" t="s">
        <v>3</v>
      </c>
      <c r="E155" s="1" t="s">
        <v>187</v>
      </c>
      <c r="F155" s="1" t="s">
        <v>187</v>
      </c>
      <c r="G155" s="1" t="s">
        <v>187</v>
      </c>
      <c r="H155" s="10" t="s">
        <v>352</v>
      </c>
      <c r="I155" s="1" t="s">
        <v>353</v>
      </c>
      <c r="J155" s="9" t="s">
        <v>354</v>
      </c>
      <c r="K155" s="9" t="s">
        <v>189</v>
      </c>
      <c r="L155" s="1" t="s">
        <v>1</v>
      </c>
      <c r="M155" s="1" t="s">
        <v>529</v>
      </c>
      <c r="N155" s="1" t="s">
        <v>104</v>
      </c>
      <c r="O155" s="1">
        <v>0.0</v>
      </c>
      <c r="P155" s="1">
        <v>0.0</v>
      </c>
      <c r="Q155" s="1" t="s">
        <v>120</v>
      </c>
      <c r="R155" s="1" t="s">
        <v>118</v>
      </c>
      <c r="S155" s="1" t="s">
        <v>119</v>
      </c>
      <c r="T155" s="1" t="s">
        <v>120</v>
      </c>
      <c r="U155" s="1" t="s">
        <v>118</v>
      </c>
      <c r="V155" s="10" t="s">
        <v>636</v>
      </c>
      <c r="W155" s="10" t="s">
        <v>529</v>
      </c>
      <c r="X155" s="7">
        <v>43610.0</v>
      </c>
      <c r="Y155" s="7">
        <v>43611.0</v>
      </c>
      <c r="Z155" s="1">
        <v>148.0</v>
      </c>
      <c r="AA155" s="8">
        <v>100.0</v>
      </c>
      <c r="AB155" s="1">
        <v>0.0</v>
      </c>
      <c r="AC155" s="7">
        <v>43607.0</v>
      </c>
      <c r="AD155" s="16" t="s">
        <v>638</v>
      </c>
      <c r="AE155" s="1">
        <v>148.0</v>
      </c>
      <c r="AF155" s="20" t="s">
        <v>142</v>
      </c>
      <c r="AG155" s="1" t="s">
        <v>144</v>
      </c>
      <c r="AH155" s="7">
        <v>43831.0</v>
      </c>
      <c r="AI155" s="7">
        <v>43830.0</v>
      </c>
    </row>
    <row r="156" ht="15.75" customHeight="1">
      <c r="A156" s="1">
        <v>2019.0</v>
      </c>
      <c r="B156" s="7">
        <v>43466.0</v>
      </c>
      <c r="C156" s="8" t="s">
        <v>103</v>
      </c>
      <c r="D156" s="1" t="s">
        <v>3</v>
      </c>
      <c r="E156" s="1" t="s">
        <v>106</v>
      </c>
      <c r="F156" s="1" t="s">
        <v>106</v>
      </c>
      <c r="G156" s="1" t="s">
        <v>106</v>
      </c>
      <c r="H156" s="10" t="s">
        <v>107</v>
      </c>
      <c r="I156" s="1" t="s">
        <v>111</v>
      </c>
      <c r="J156" s="9" t="s">
        <v>112</v>
      </c>
      <c r="K156" s="9" t="s">
        <v>113</v>
      </c>
      <c r="L156" s="1" t="s">
        <v>1</v>
      </c>
      <c r="M156" s="9" t="s">
        <v>114</v>
      </c>
      <c r="N156" s="1" t="s">
        <v>104</v>
      </c>
      <c r="O156" s="1">
        <v>0.0</v>
      </c>
      <c r="P156" s="1">
        <v>0.0</v>
      </c>
      <c r="Q156" s="1" t="s">
        <v>120</v>
      </c>
      <c r="R156" s="1" t="s">
        <v>118</v>
      </c>
      <c r="S156" s="1" t="s">
        <v>119</v>
      </c>
      <c r="T156" s="1" t="s">
        <v>120</v>
      </c>
      <c r="U156" s="1" t="s">
        <v>118</v>
      </c>
      <c r="V156" s="10" t="s">
        <v>642</v>
      </c>
      <c r="W156" s="9" t="s">
        <v>114</v>
      </c>
      <c r="X156" s="7">
        <v>43610.0</v>
      </c>
      <c r="Y156" s="7">
        <v>43610.0</v>
      </c>
      <c r="Z156" s="1">
        <v>149.0</v>
      </c>
      <c r="AA156" s="8">
        <v>146.0</v>
      </c>
      <c r="AB156" s="1">
        <v>154.0</v>
      </c>
      <c r="AC156" s="7">
        <v>43609.0</v>
      </c>
      <c r="AD156" s="16" t="s">
        <v>643</v>
      </c>
      <c r="AE156" s="1">
        <v>149.0</v>
      </c>
      <c r="AF156" s="20" t="s">
        <v>142</v>
      </c>
      <c r="AG156" s="1" t="s">
        <v>144</v>
      </c>
      <c r="AH156" s="7">
        <v>43831.0</v>
      </c>
      <c r="AI156" s="7">
        <v>43830.0</v>
      </c>
    </row>
    <row r="157" ht="15.75" customHeight="1">
      <c r="A157" s="1">
        <v>2019.0</v>
      </c>
      <c r="B157" s="7">
        <v>43466.0</v>
      </c>
      <c r="C157" s="8" t="s">
        <v>103</v>
      </c>
      <c r="D157" s="1" t="s">
        <v>3</v>
      </c>
      <c r="E157" s="1" t="s">
        <v>307</v>
      </c>
      <c r="F157" s="1" t="s">
        <v>307</v>
      </c>
      <c r="G157" s="1" t="s">
        <v>307</v>
      </c>
      <c r="H157" s="10" t="s">
        <v>419</v>
      </c>
      <c r="I157" s="1" t="s">
        <v>420</v>
      </c>
      <c r="J157" s="9" t="s">
        <v>421</v>
      </c>
      <c r="K157" s="9" t="s">
        <v>422</v>
      </c>
      <c r="L157" s="1" t="s">
        <v>1</v>
      </c>
      <c r="M157" s="9" t="s">
        <v>114</v>
      </c>
      <c r="N157" s="1" t="s">
        <v>104</v>
      </c>
      <c r="O157" s="1">
        <v>0.0</v>
      </c>
      <c r="P157" s="1">
        <v>0.0</v>
      </c>
      <c r="Q157" s="1" t="s">
        <v>120</v>
      </c>
      <c r="R157" s="1" t="s">
        <v>118</v>
      </c>
      <c r="S157" s="1" t="s">
        <v>119</v>
      </c>
      <c r="T157" s="1" t="s">
        <v>120</v>
      </c>
      <c r="U157" s="1" t="s">
        <v>118</v>
      </c>
      <c r="V157" s="10" t="s">
        <v>642</v>
      </c>
      <c r="W157" s="9" t="s">
        <v>114</v>
      </c>
      <c r="X157" s="7">
        <v>43610.0</v>
      </c>
      <c r="Y157" s="7">
        <v>43610.0</v>
      </c>
      <c r="Z157" s="1">
        <v>150.0</v>
      </c>
      <c r="AA157" s="8">
        <v>210.0</v>
      </c>
      <c r="AB157" s="1">
        <v>150.0</v>
      </c>
      <c r="AC157" s="7">
        <v>43606.0</v>
      </c>
      <c r="AD157" s="16" t="s">
        <v>646</v>
      </c>
      <c r="AE157" s="1">
        <v>150.0</v>
      </c>
      <c r="AF157" s="20" t="s">
        <v>142</v>
      </c>
      <c r="AG157" s="1" t="s">
        <v>144</v>
      </c>
      <c r="AH157" s="7">
        <v>43831.0</v>
      </c>
      <c r="AI157" s="7">
        <v>43830.0</v>
      </c>
    </row>
    <row r="158" ht="15.75" customHeight="1">
      <c r="A158" s="1">
        <v>2019.0</v>
      </c>
      <c r="B158" s="7">
        <v>43466.0</v>
      </c>
      <c r="C158" s="8" t="s">
        <v>103</v>
      </c>
      <c r="D158" s="1" t="s">
        <v>3</v>
      </c>
      <c r="E158" s="1" t="s">
        <v>239</v>
      </c>
      <c r="F158" s="1" t="s">
        <v>557</v>
      </c>
      <c r="G158" s="1" t="s">
        <v>239</v>
      </c>
      <c r="H158" s="10" t="s">
        <v>504</v>
      </c>
      <c r="I158" s="1" t="s">
        <v>241</v>
      </c>
      <c r="J158" s="9" t="s">
        <v>242</v>
      </c>
      <c r="K158" s="9" t="s">
        <v>243</v>
      </c>
      <c r="L158" s="1" t="s">
        <v>1</v>
      </c>
      <c r="M158" s="9" t="s">
        <v>114</v>
      </c>
      <c r="N158" s="1" t="s">
        <v>104</v>
      </c>
      <c r="O158" s="1">
        <v>0.0</v>
      </c>
      <c r="P158" s="1">
        <v>0.0</v>
      </c>
      <c r="Q158" s="1" t="s">
        <v>120</v>
      </c>
      <c r="R158" s="1" t="s">
        <v>118</v>
      </c>
      <c r="S158" s="1" t="s">
        <v>119</v>
      </c>
      <c r="T158" s="1" t="s">
        <v>120</v>
      </c>
      <c r="U158" s="1" t="s">
        <v>118</v>
      </c>
      <c r="V158" s="10" t="s">
        <v>648</v>
      </c>
      <c r="W158" s="9" t="s">
        <v>114</v>
      </c>
      <c r="X158" s="7">
        <v>43610.0</v>
      </c>
      <c r="Y158" s="7">
        <v>43610.0</v>
      </c>
      <c r="Z158" s="1">
        <v>151.0</v>
      </c>
      <c r="AA158" s="8">
        <v>163.0</v>
      </c>
      <c r="AB158" s="1">
        <v>197.0</v>
      </c>
      <c r="AC158" s="7">
        <v>43609.0</v>
      </c>
      <c r="AD158" s="16" t="s">
        <v>649</v>
      </c>
      <c r="AE158" s="1">
        <v>151.0</v>
      </c>
      <c r="AF158" s="20" t="s">
        <v>142</v>
      </c>
      <c r="AG158" s="1" t="s">
        <v>144</v>
      </c>
      <c r="AH158" s="7">
        <v>43831.0</v>
      </c>
      <c r="AI158" s="7">
        <v>43830.0</v>
      </c>
    </row>
    <row r="159" ht="15.75" customHeight="1">
      <c r="A159" s="1">
        <v>2019.0</v>
      </c>
      <c r="B159" s="7">
        <v>43466.0</v>
      </c>
      <c r="C159" s="8" t="s">
        <v>103</v>
      </c>
      <c r="D159" s="1" t="s">
        <v>3</v>
      </c>
      <c r="E159" s="1" t="s">
        <v>106</v>
      </c>
      <c r="F159" s="1" t="s">
        <v>106</v>
      </c>
      <c r="G159" s="1" t="s">
        <v>106</v>
      </c>
      <c r="H159" s="10" t="s">
        <v>146</v>
      </c>
      <c r="I159" s="1" t="s">
        <v>575</v>
      </c>
      <c r="J159" s="9" t="s">
        <v>576</v>
      </c>
      <c r="K159" s="9" t="s">
        <v>255</v>
      </c>
      <c r="L159" s="1" t="s">
        <v>1</v>
      </c>
      <c r="M159" s="9" t="s">
        <v>114</v>
      </c>
      <c r="N159" s="1" t="s">
        <v>104</v>
      </c>
      <c r="O159" s="1">
        <v>0.0</v>
      </c>
      <c r="P159" s="1">
        <v>0.0</v>
      </c>
      <c r="Q159" s="1" t="s">
        <v>120</v>
      </c>
      <c r="R159" s="1" t="s">
        <v>118</v>
      </c>
      <c r="S159" s="1" t="s">
        <v>119</v>
      </c>
      <c r="T159" s="1" t="s">
        <v>120</v>
      </c>
      <c r="U159" s="1" t="s">
        <v>118</v>
      </c>
      <c r="V159" s="10" t="s">
        <v>651</v>
      </c>
      <c r="W159" s="9" t="s">
        <v>114</v>
      </c>
      <c r="X159" s="7">
        <v>43613.0</v>
      </c>
      <c r="Y159" s="7">
        <v>43616.0</v>
      </c>
      <c r="Z159" s="1">
        <v>152.0</v>
      </c>
      <c r="AA159" s="8">
        <v>2638.0</v>
      </c>
      <c r="AB159" s="1">
        <v>662.0</v>
      </c>
      <c r="AC159" s="7">
        <v>43609.0</v>
      </c>
      <c r="AD159" s="16" t="s">
        <v>653</v>
      </c>
      <c r="AE159" s="1">
        <v>152.0</v>
      </c>
      <c r="AF159" s="20" t="s">
        <v>142</v>
      </c>
      <c r="AG159" s="1" t="s">
        <v>144</v>
      </c>
      <c r="AH159" s="7">
        <v>43831.0</v>
      </c>
      <c r="AI159" s="7">
        <v>43830.0</v>
      </c>
    </row>
    <row r="160" ht="15.75" customHeight="1">
      <c r="A160" s="1">
        <v>2019.0</v>
      </c>
      <c r="B160" s="7">
        <v>43466.0</v>
      </c>
      <c r="C160" s="8" t="s">
        <v>103</v>
      </c>
      <c r="D160" s="1" t="s">
        <v>3</v>
      </c>
      <c r="E160" s="9" t="s">
        <v>157</v>
      </c>
      <c r="F160" s="9" t="s">
        <v>157</v>
      </c>
      <c r="G160" s="1" t="s">
        <v>157</v>
      </c>
      <c r="H160" s="10" t="s">
        <v>174</v>
      </c>
      <c r="I160" s="1" t="s">
        <v>363</v>
      </c>
      <c r="J160" s="9" t="s">
        <v>176</v>
      </c>
      <c r="K160" s="9" t="s">
        <v>177</v>
      </c>
      <c r="L160" s="1" t="s">
        <v>1</v>
      </c>
      <c r="M160" s="9" t="s">
        <v>162</v>
      </c>
      <c r="N160" s="1" t="s">
        <v>104</v>
      </c>
      <c r="O160" s="1">
        <v>0.0</v>
      </c>
      <c r="P160" s="1">
        <v>0.0</v>
      </c>
      <c r="Q160" s="1" t="s">
        <v>120</v>
      </c>
      <c r="R160" s="1" t="s">
        <v>118</v>
      </c>
      <c r="S160" s="1" t="s">
        <v>119</v>
      </c>
      <c r="T160" s="1" t="s">
        <v>120</v>
      </c>
      <c r="U160" s="1" t="s">
        <v>118</v>
      </c>
      <c r="V160" s="10" t="s">
        <v>651</v>
      </c>
      <c r="W160" s="9" t="s">
        <v>162</v>
      </c>
      <c r="X160" s="7">
        <v>43613.0</v>
      </c>
      <c r="Y160" s="7">
        <v>43616.0</v>
      </c>
      <c r="Z160" s="1">
        <v>153.0</v>
      </c>
      <c r="AA160" s="8">
        <v>4300.53</v>
      </c>
      <c r="AB160" s="1">
        <v>1699.47</v>
      </c>
      <c r="AC160" s="7">
        <v>43609.0</v>
      </c>
      <c r="AD160" s="16" t="s">
        <v>655</v>
      </c>
      <c r="AE160" s="1">
        <v>153.0</v>
      </c>
      <c r="AF160" s="20" t="s">
        <v>142</v>
      </c>
      <c r="AG160" s="1" t="s">
        <v>144</v>
      </c>
      <c r="AH160" s="7">
        <v>43831.0</v>
      </c>
      <c r="AI160" s="7">
        <v>43830.0</v>
      </c>
    </row>
    <row r="161" ht="15.75" customHeight="1">
      <c r="A161" s="9">
        <v>2019.0</v>
      </c>
      <c r="B161" s="7">
        <v>43466.0</v>
      </c>
      <c r="C161" s="8" t="s">
        <v>103</v>
      </c>
      <c r="D161" s="9" t="s">
        <v>3</v>
      </c>
      <c r="E161" s="9" t="s">
        <v>157</v>
      </c>
      <c r="F161" s="9" t="s">
        <v>157</v>
      </c>
      <c r="G161" s="9" t="s">
        <v>157</v>
      </c>
      <c r="H161" s="10" t="s">
        <v>174</v>
      </c>
      <c r="I161" s="9" t="s">
        <v>363</v>
      </c>
      <c r="J161" s="9" t="s">
        <v>176</v>
      </c>
      <c r="K161" s="9" t="s">
        <v>177</v>
      </c>
      <c r="L161" s="9" t="s">
        <v>1</v>
      </c>
      <c r="M161" s="9" t="s">
        <v>162</v>
      </c>
      <c r="N161" s="9" t="s">
        <v>104</v>
      </c>
      <c r="O161" s="9">
        <v>0.0</v>
      </c>
      <c r="P161" s="9">
        <v>0.0</v>
      </c>
      <c r="Q161" s="9" t="s">
        <v>120</v>
      </c>
      <c r="R161" s="9" t="s">
        <v>118</v>
      </c>
      <c r="S161" s="9" t="s">
        <v>119</v>
      </c>
      <c r="T161" s="9" t="s">
        <v>120</v>
      </c>
      <c r="U161" s="9" t="s">
        <v>118</v>
      </c>
      <c r="V161" s="10" t="s">
        <v>651</v>
      </c>
      <c r="W161" s="9" t="s">
        <v>162</v>
      </c>
      <c r="X161" s="7">
        <v>43613.0</v>
      </c>
      <c r="Y161" s="7">
        <v>43616.0</v>
      </c>
      <c r="Z161" s="9">
        <v>154.0</v>
      </c>
      <c r="AA161" s="8">
        <v>2554.01</v>
      </c>
      <c r="AB161" s="9">
        <v>651.99</v>
      </c>
      <c r="AC161" s="7">
        <v>43609.0</v>
      </c>
      <c r="AD161" s="16" t="s">
        <v>655</v>
      </c>
      <c r="AE161" s="9">
        <v>155.0</v>
      </c>
      <c r="AF161" s="15" t="s">
        <v>142</v>
      </c>
      <c r="AG161" s="9" t="s">
        <v>144</v>
      </c>
      <c r="AH161" s="7">
        <v>43831.0</v>
      </c>
      <c r="AI161" s="7">
        <v>43830.0</v>
      </c>
      <c r="AJ161" s="9"/>
    </row>
    <row r="162" ht="15.75" customHeight="1">
      <c r="A162" s="1">
        <v>2019.0</v>
      </c>
      <c r="B162" s="7">
        <v>43466.0</v>
      </c>
      <c r="C162" s="8" t="s">
        <v>103</v>
      </c>
      <c r="D162" s="1" t="s">
        <v>3</v>
      </c>
      <c r="E162" s="9" t="s">
        <v>157</v>
      </c>
      <c r="F162" s="9" t="s">
        <v>157</v>
      </c>
      <c r="G162" s="1" t="s">
        <v>157</v>
      </c>
      <c r="H162" s="10" t="s">
        <v>174</v>
      </c>
      <c r="I162" s="1" t="s">
        <v>363</v>
      </c>
      <c r="J162" s="9" t="s">
        <v>176</v>
      </c>
      <c r="K162" s="9" t="s">
        <v>177</v>
      </c>
      <c r="L162" s="1" t="s">
        <v>1</v>
      </c>
      <c r="M162" s="9" t="s">
        <v>162</v>
      </c>
      <c r="N162" s="1" t="s">
        <v>104</v>
      </c>
      <c r="O162" s="1">
        <v>0.0</v>
      </c>
      <c r="P162" s="1">
        <v>0.0</v>
      </c>
      <c r="Q162" s="1" t="s">
        <v>120</v>
      </c>
      <c r="R162" s="1" t="s">
        <v>118</v>
      </c>
      <c r="S162" s="1" t="s">
        <v>119</v>
      </c>
      <c r="T162" s="1" t="s">
        <v>120</v>
      </c>
      <c r="U162" s="1" t="s">
        <v>118</v>
      </c>
      <c r="V162" s="10" t="s">
        <v>651</v>
      </c>
      <c r="W162" s="9" t="s">
        <v>162</v>
      </c>
      <c r="X162" s="7">
        <v>43613.0</v>
      </c>
      <c r="Y162" s="7">
        <v>43616.0</v>
      </c>
      <c r="Z162" s="1">
        <v>155.0</v>
      </c>
      <c r="AA162" s="8">
        <v>410.0</v>
      </c>
      <c r="AB162" s="1">
        <v>790.0</v>
      </c>
      <c r="AC162" s="7">
        <v>43609.0</v>
      </c>
      <c r="AD162" s="16" t="s">
        <v>655</v>
      </c>
      <c r="AE162" s="1">
        <v>154.0</v>
      </c>
      <c r="AF162" s="20" t="s">
        <v>142</v>
      </c>
      <c r="AG162" s="1" t="s">
        <v>144</v>
      </c>
      <c r="AH162" s="7">
        <v>43831.0</v>
      </c>
      <c r="AI162" s="7">
        <v>43830.0</v>
      </c>
    </row>
    <row r="163" ht="15.75" customHeight="1">
      <c r="A163" s="1">
        <v>2019.0</v>
      </c>
      <c r="B163" s="7">
        <v>43466.0</v>
      </c>
      <c r="C163" s="8" t="s">
        <v>103</v>
      </c>
      <c r="D163" s="1" t="s">
        <v>3</v>
      </c>
      <c r="E163" s="9" t="s">
        <v>157</v>
      </c>
      <c r="F163" s="9" t="s">
        <v>157</v>
      </c>
      <c r="G163" s="1" t="s">
        <v>157</v>
      </c>
      <c r="H163" s="10" t="s">
        <v>174</v>
      </c>
      <c r="I163" s="1" t="s">
        <v>363</v>
      </c>
      <c r="J163" s="9" t="s">
        <v>176</v>
      </c>
      <c r="K163" s="9" t="s">
        <v>177</v>
      </c>
      <c r="L163" s="1" t="s">
        <v>1</v>
      </c>
      <c r="M163" s="9" t="s">
        <v>162</v>
      </c>
      <c r="N163" s="1" t="s">
        <v>104</v>
      </c>
      <c r="O163" s="1">
        <v>0.0</v>
      </c>
      <c r="P163" s="1">
        <v>0.0</v>
      </c>
      <c r="Q163" s="1" t="s">
        <v>120</v>
      </c>
      <c r="R163" s="1" t="s">
        <v>118</v>
      </c>
      <c r="S163" s="1" t="s">
        <v>119</v>
      </c>
      <c r="T163" s="1" t="s">
        <v>120</v>
      </c>
      <c r="U163" s="1" t="s">
        <v>118</v>
      </c>
      <c r="V163" s="10" t="s">
        <v>651</v>
      </c>
      <c r="W163" s="9" t="s">
        <v>162</v>
      </c>
      <c r="X163" s="7">
        <v>43613.0</v>
      </c>
      <c r="Y163" s="7">
        <v>43616.0</v>
      </c>
      <c r="Z163" s="1">
        <v>156.0</v>
      </c>
      <c r="AA163" s="8">
        <v>94.0</v>
      </c>
      <c r="AB163" s="1">
        <v>0.0</v>
      </c>
      <c r="AC163" s="7">
        <v>43609.0</v>
      </c>
      <c r="AD163" s="16" t="s">
        <v>655</v>
      </c>
      <c r="AE163" s="1">
        <v>156.0</v>
      </c>
      <c r="AF163" s="20" t="s">
        <v>142</v>
      </c>
      <c r="AG163" s="1" t="s">
        <v>144</v>
      </c>
      <c r="AH163" s="7">
        <v>43831.0</v>
      </c>
      <c r="AI163" s="7">
        <v>43830.0</v>
      </c>
    </row>
    <row r="164" ht="15.75" customHeight="1">
      <c r="A164" s="1">
        <v>2019.0</v>
      </c>
      <c r="B164" s="7">
        <v>43466.0</v>
      </c>
      <c r="C164" s="8" t="s">
        <v>103</v>
      </c>
      <c r="D164" s="1" t="s">
        <v>3</v>
      </c>
      <c r="E164" s="1" t="s">
        <v>239</v>
      </c>
      <c r="F164" s="1" t="s">
        <v>239</v>
      </c>
      <c r="G164" s="1" t="s">
        <v>239</v>
      </c>
      <c r="H164" s="10" t="s">
        <v>401</v>
      </c>
      <c r="I164" s="1" t="s">
        <v>402</v>
      </c>
      <c r="J164" s="9" t="s">
        <v>403</v>
      </c>
      <c r="K164" s="9" t="s">
        <v>403</v>
      </c>
      <c r="L164" s="1" t="s">
        <v>1</v>
      </c>
      <c r="M164" s="1" t="s">
        <v>529</v>
      </c>
      <c r="N164" s="1" t="s">
        <v>104</v>
      </c>
      <c r="O164" s="1">
        <v>0.0</v>
      </c>
      <c r="P164" s="1">
        <v>0.0</v>
      </c>
      <c r="Q164" s="1" t="s">
        <v>120</v>
      </c>
      <c r="R164" s="1" t="s">
        <v>118</v>
      </c>
      <c r="S164" s="1" t="s">
        <v>119</v>
      </c>
      <c r="T164" s="1" t="s">
        <v>120</v>
      </c>
      <c r="U164" s="1" t="s">
        <v>118</v>
      </c>
      <c r="V164" s="10" t="s">
        <v>651</v>
      </c>
      <c r="W164" s="10" t="s">
        <v>529</v>
      </c>
      <c r="X164" s="7">
        <v>43613.0</v>
      </c>
      <c r="Y164" s="7">
        <v>43616.0</v>
      </c>
      <c r="Z164" s="1">
        <v>157.0</v>
      </c>
      <c r="AA164" s="8">
        <v>3252.0</v>
      </c>
      <c r="AB164" s="1">
        <v>648.0</v>
      </c>
      <c r="AC164" s="7">
        <v>43609.0</v>
      </c>
      <c r="AD164" s="16" t="s">
        <v>664</v>
      </c>
      <c r="AE164" s="1">
        <v>157.0</v>
      </c>
      <c r="AF164" s="20" t="s">
        <v>142</v>
      </c>
      <c r="AG164" s="1" t="s">
        <v>144</v>
      </c>
      <c r="AH164" s="7">
        <v>43831.0</v>
      </c>
      <c r="AI164" s="7">
        <v>43830.0</v>
      </c>
    </row>
    <row r="165" ht="15.75" customHeight="1">
      <c r="A165" s="1">
        <v>2019.0</v>
      </c>
      <c r="B165" s="7">
        <v>43466.0</v>
      </c>
      <c r="C165" s="8" t="s">
        <v>103</v>
      </c>
      <c r="D165" s="1" t="s">
        <v>3</v>
      </c>
      <c r="E165" s="1" t="s">
        <v>239</v>
      </c>
      <c r="F165" s="1" t="s">
        <v>557</v>
      </c>
      <c r="G165" s="1" t="s">
        <v>239</v>
      </c>
      <c r="H165" s="10" t="s">
        <v>504</v>
      </c>
      <c r="I165" s="1" t="s">
        <v>241</v>
      </c>
      <c r="J165" s="9" t="s">
        <v>242</v>
      </c>
      <c r="K165" s="9" t="s">
        <v>243</v>
      </c>
      <c r="L165" s="1" t="s">
        <v>1</v>
      </c>
      <c r="M165" s="9" t="s">
        <v>114</v>
      </c>
      <c r="N165" s="1" t="s">
        <v>104</v>
      </c>
      <c r="O165" s="1">
        <v>0.0</v>
      </c>
      <c r="P165" s="1">
        <v>0.0</v>
      </c>
      <c r="Q165" s="1" t="s">
        <v>120</v>
      </c>
      <c r="R165" s="1" t="s">
        <v>118</v>
      </c>
      <c r="S165" s="1" t="s">
        <v>119</v>
      </c>
      <c r="T165" s="1" t="s">
        <v>120</v>
      </c>
      <c r="U165" s="1" t="s">
        <v>118</v>
      </c>
      <c r="V165" s="10" t="s">
        <v>651</v>
      </c>
      <c r="W165" s="9" t="s">
        <v>114</v>
      </c>
      <c r="X165" s="7">
        <v>43613.0</v>
      </c>
      <c r="Y165" s="7">
        <v>43616.0</v>
      </c>
      <c r="Z165" s="1">
        <v>158.0</v>
      </c>
      <c r="AA165" s="8">
        <v>3201.0</v>
      </c>
      <c r="AB165" s="1">
        <v>759.0</v>
      </c>
      <c r="AC165" s="7">
        <v>43612.0</v>
      </c>
      <c r="AD165" s="16" t="s">
        <v>667</v>
      </c>
      <c r="AE165" s="1">
        <v>158.0</v>
      </c>
      <c r="AF165" s="20" t="s">
        <v>142</v>
      </c>
      <c r="AG165" s="1" t="s">
        <v>144</v>
      </c>
      <c r="AH165" s="7">
        <v>43831.0</v>
      </c>
      <c r="AI165" s="7">
        <v>43830.0</v>
      </c>
    </row>
    <row r="166" ht="15.75" customHeight="1">
      <c r="A166" s="1">
        <v>2019.0</v>
      </c>
      <c r="B166" s="7">
        <v>43466.0</v>
      </c>
      <c r="C166" s="8" t="s">
        <v>103</v>
      </c>
      <c r="D166" s="1" t="s">
        <v>3</v>
      </c>
      <c r="E166" s="1" t="s">
        <v>307</v>
      </c>
      <c r="F166" s="1" t="s">
        <v>307</v>
      </c>
      <c r="G166" s="1" t="s">
        <v>307</v>
      </c>
      <c r="H166" s="10" t="s">
        <v>308</v>
      </c>
      <c r="I166" s="1" t="s">
        <v>309</v>
      </c>
      <c r="J166" s="9" t="s">
        <v>310</v>
      </c>
      <c r="K166" s="9" t="s">
        <v>311</v>
      </c>
      <c r="L166" s="1" t="s">
        <v>1</v>
      </c>
      <c r="M166" s="1" t="s">
        <v>529</v>
      </c>
      <c r="N166" s="1" t="s">
        <v>104</v>
      </c>
      <c r="O166" s="1">
        <v>0.0</v>
      </c>
      <c r="P166" s="1">
        <v>0.0</v>
      </c>
      <c r="Q166" s="1" t="s">
        <v>120</v>
      </c>
      <c r="R166" s="1" t="s">
        <v>118</v>
      </c>
      <c r="S166" s="1" t="s">
        <v>119</v>
      </c>
      <c r="T166" s="1" t="s">
        <v>120</v>
      </c>
      <c r="U166" s="1" t="s">
        <v>118</v>
      </c>
      <c r="V166" s="10" t="s">
        <v>651</v>
      </c>
      <c r="W166" s="10" t="s">
        <v>529</v>
      </c>
      <c r="X166" s="7">
        <v>43613.0</v>
      </c>
      <c r="Y166" s="7">
        <v>43616.0</v>
      </c>
      <c r="Z166" s="1">
        <v>159.0</v>
      </c>
      <c r="AA166" s="8">
        <v>3580.0</v>
      </c>
      <c r="AB166" s="1">
        <v>380.0</v>
      </c>
      <c r="AC166" s="7">
        <v>43609.0</v>
      </c>
      <c r="AD166" s="16" t="s">
        <v>670</v>
      </c>
      <c r="AE166" s="1">
        <v>159.0</v>
      </c>
      <c r="AF166" s="20" t="s">
        <v>142</v>
      </c>
      <c r="AG166" s="1" t="s">
        <v>144</v>
      </c>
      <c r="AH166" s="7">
        <v>43831.0</v>
      </c>
      <c r="AI166" s="7">
        <v>43830.0</v>
      </c>
    </row>
    <row r="167" ht="15.75" customHeight="1">
      <c r="A167" s="1">
        <v>2019.0</v>
      </c>
      <c r="B167" s="7">
        <v>43466.0</v>
      </c>
      <c r="C167" s="8" t="s">
        <v>103</v>
      </c>
      <c r="D167" s="1" t="s">
        <v>3</v>
      </c>
      <c r="E167" s="1" t="s">
        <v>145</v>
      </c>
      <c r="F167" s="1" t="s">
        <v>145</v>
      </c>
      <c r="G167" s="1" t="s">
        <v>145</v>
      </c>
      <c r="H167" s="10" t="s">
        <v>146</v>
      </c>
      <c r="I167" s="1" t="s">
        <v>147</v>
      </c>
      <c r="J167" s="9" t="s">
        <v>149</v>
      </c>
      <c r="K167" s="9" t="s">
        <v>150</v>
      </c>
      <c r="L167" s="1" t="s">
        <v>1</v>
      </c>
      <c r="M167" s="9" t="s">
        <v>114</v>
      </c>
      <c r="N167" s="1" t="s">
        <v>104</v>
      </c>
      <c r="O167" s="1">
        <v>0.0</v>
      </c>
      <c r="P167" s="1">
        <v>0.0</v>
      </c>
      <c r="Q167" s="1" t="s">
        <v>120</v>
      </c>
      <c r="R167" s="1" t="s">
        <v>118</v>
      </c>
      <c r="S167" s="1" t="s">
        <v>119</v>
      </c>
      <c r="T167" s="1" t="s">
        <v>120</v>
      </c>
      <c r="U167" s="1" t="s">
        <v>118</v>
      </c>
      <c r="V167" s="10" t="s">
        <v>648</v>
      </c>
      <c r="W167" s="9" t="s">
        <v>114</v>
      </c>
      <c r="X167" s="7">
        <v>43610.0</v>
      </c>
      <c r="Y167" s="7">
        <v>43610.0</v>
      </c>
      <c r="Z167" s="1">
        <v>160.0</v>
      </c>
      <c r="AA167" s="8">
        <v>191.0</v>
      </c>
      <c r="AB167" s="1">
        <v>229.0</v>
      </c>
      <c r="AC167" s="7">
        <v>43606.0</v>
      </c>
      <c r="AD167" s="15" t="s">
        <v>673</v>
      </c>
      <c r="AE167" s="1">
        <v>160.0</v>
      </c>
      <c r="AF167" s="20" t="s">
        <v>142</v>
      </c>
      <c r="AG167" s="1" t="s">
        <v>144</v>
      </c>
      <c r="AH167" s="7">
        <v>43831.0</v>
      </c>
      <c r="AI167" s="7">
        <v>43830.0</v>
      </c>
    </row>
    <row r="168" ht="15.75" customHeight="1">
      <c r="A168" s="1">
        <v>2019.0</v>
      </c>
      <c r="B168" s="7">
        <v>43466.0</v>
      </c>
      <c r="C168" s="8" t="s">
        <v>103</v>
      </c>
      <c r="D168" s="1" t="s">
        <v>3</v>
      </c>
      <c r="E168" s="1" t="s">
        <v>145</v>
      </c>
      <c r="F168" s="1" t="s">
        <v>145</v>
      </c>
      <c r="G168" s="1" t="s">
        <v>145</v>
      </c>
      <c r="H168" s="10" t="s">
        <v>146</v>
      </c>
      <c r="I168" s="1" t="s">
        <v>147</v>
      </c>
      <c r="J168" s="9" t="s">
        <v>149</v>
      </c>
      <c r="K168" s="9" t="s">
        <v>150</v>
      </c>
      <c r="L168" s="1" t="s">
        <v>1</v>
      </c>
      <c r="M168" s="1" t="s">
        <v>529</v>
      </c>
      <c r="N168" s="1" t="s">
        <v>104</v>
      </c>
      <c r="O168" s="1">
        <v>0.0</v>
      </c>
      <c r="P168" s="1">
        <v>0.0</v>
      </c>
      <c r="Q168" s="1" t="s">
        <v>120</v>
      </c>
      <c r="R168" s="1" t="s">
        <v>118</v>
      </c>
      <c r="S168" s="1" t="s">
        <v>119</v>
      </c>
      <c r="T168" s="1" t="s">
        <v>120</v>
      </c>
      <c r="U168" s="1" t="s">
        <v>118</v>
      </c>
      <c r="V168" s="10" t="s">
        <v>651</v>
      </c>
      <c r="W168" s="1" t="s">
        <v>529</v>
      </c>
      <c r="X168" s="7">
        <v>43613.0</v>
      </c>
      <c r="Y168" s="7">
        <v>43616.0</v>
      </c>
      <c r="Z168" s="1">
        <v>161.0</v>
      </c>
      <c r="AA168" s="8">
        <v>3353.0</v>
      </c>
      <c r="AB168" s="1">
        <v>1267.0</v>
      </c>
      <c r="AC168" s="7">
        <v>43609.0</v>
      </c>
      <c r="AD168" s="15" t="s">
        <v>676</v>
      </c>
      <c r="AE168" s="1">
        <v>161.0</v>
      </c>
      <c r="AF168" s="20" t="s">
        <v>142</v>
      </c>
      <c r="AG168" s="1" t="s">
        <v>144</v>
      </c>
      <c r="AH168" s="7">
        <v>43831.0</v>
      </c>
      <c r="AI168" s="7">
        <v>43830.0</v>
      </c>
    </row>
    <row r="169" ht="15.75" customHeight="1">
      <c r="A169" s="1">
        <v>2019.0</v>
      </c>
      <c r="B169" s="7">
        <v>43466.0</v>
      </c>
      <c r="C169" s="8" t="s">
        <v>103</v>
      </c>
      <c r="D169" s="1" t="s">
        <v>3</v>
      </c>
      <c r="E169" s="1" t="s">
        <v>307</v>
      </c>
      <c r="F169" s="1" t="s">
        <v>307</v>
      </c>
      <c r="G169" s="1" t="s">
        <v>307</v>
      </c>
      <c r="H169" s="10" t="s">
        <v>419</v>
      </c>
      <c r="I169" s="1" t="s">
        <v>420</v>
      </c>
      <c r="J169" s="9" t="s">
        <v>421</v>
      </c>
      <c r="K169" s="9" t="s">
        <v>422</v>
      </c>
      <c r="L169" s="1" t="s">
        <v>1</v>
      </c>
      <c r="M169" s="1" t="s">
        <v>529</v>
      </c>
      <c r="N169" s="1" t="s">
        <v>104</v>
      </c>
      <c r="O169" s="1">
        <v>0.0</v>
      </c>
      <c r="P169" s="1">
        <v>0.0</v>
      </c>
      <c r="Q169" s="1" t="s">
        <v>120</v>
      </c>
      <c r="R169" s="1" t="s">
        <v>118</v>
      </c>
      <c r="S169" s="1" t="s">
        <v>119</v>
      </c>
      <c r="T169" s="1" t="s">
        <v>120</v>
      </c>
      <c r="U169" s="1" t="s">
        <v>118</v>
      </c>
      <c r="V169" s="10" t="s">
        <v>651</v>
      </c>
      <c r="W169" s="1" t="s">
        <v>529</v>
      </c>
      <c r="X169" s="7">
        <v>43613.0</v>
      </c>
      <c r="Y169" s="7">
        <v>43616.0</v>
      </c>
      <c r="Z169" s="1">
        <v>162.0</v>
      </c>
      <c r="AA169" s="8">
        <v>3422.0</v>
      </c>
      <c r="AB169" s="1">
        <v>538.0</v>
      </c>
      <c r="AC169" s="7">
        <v>43609.0</v>
      </c>
      <c r="AD169" s="16" t="s">
        <v>679</v>
      </c>
      <c r="AE169" s="1">
        <v>162.0</v>
      </c>
      <c r="AF169" s="20" t="s">
        <v>142</v>
      </c>
      <c r="AG169" s="1" t="s">
        <v>144</v>
      </c>
      <c r="AH169" s="7">
        <v>43831.0</v>
      </c>
      <c r="AI169" s="7">
        <v>43830.0</v>
      </c>
    </row>
    <row r="170" ht="15.75" customHeight="1">
      <c r="A170" s="1">
        <v>2019.0</v>
      </c>
      <c r="B170" s="7">
        <v>43466.0</v>
      </c>
      <c r="C170" s="8" t="s">
        <v>103</v>
      </c>
      <c r="D170" s="1" t="s">
        <v>3</v>
      </c>
      <c r="E170" s="1" t="s">
        <v>247</v>
      </c>
      <c r="F170" s="1" t="s">
        <v>247</v>
      </c>
      <c r="G170" s="1" t="s">
        <v>247</v>
      </c>
      <c r="H170" s="10" t="s">
        <v>248</v>
      </c>
      <c r="I170" s="1" t="s">
        <v>249</v>
      </c>
      <c r="J170" s="9" t="s">
        <v>161</v>
      </c>
      <c r="K170" s="9" t="s">
        <v>250</v>
      </c>
      <c r="L170" s="1" t="s">
        <v>1</v>
      </c>
      <c r="M170" s="9" t="s">
        <v>114</v>
      </c>
      <c r="N170" s="1" t="s">
        <v>104</v>
      </c>
      <c r="O170" s="1">
        <v>0.0</v>
      </c>
      <c r="P170" s="1">
        <v>0.0</v>
      </c>
      <c r="Q170" s="1" t="s">
        <v>120</v>
      </c>
      <c r="R170" s="1" t="s">
        <v>118</v>
      </c>
      <c r="S170" s="1" t="s">
        <v>119</v>
      </c>
      <c r="T170" s="1" t="s">
        <v>120</v>
      </c>
      <c r="U170" s="1" t="s">
        <v>118</v>
      </c>
      <c r="V170" s="10" t="s">
        <v>651</v>
      </c>
      <c r="W170" s="9" t="s">
        <v>114</v>
      </c>
      <c r="X170" s="7">
        <v>43613.0</v>
      </c>
      <c r="Y170" s="7">
        <v>43616.0</v>
      </c>
      <c r="Z170" s="1">
        <v>163.0</v>
      </c>
      <c r="AA170" s="8">
        <v>3195.0</v>
      </c>
      <c r="AB170" s="1">
        <v>765.0</v>
      </c>
      <c r="AC170" s="7">
        <v>43609.0</v>
      </c>
      <c r="AD170" s="16" t="s">
        <v>682</v>
      </c>
      <c r="AE170" s="1">
        <v>163.0</v>
      </c>
      <c r="AF170" s="20" t="s">
        <v>142</v>
      </c>
      <c r="AG170" s="1" t="s">
        <v>144</v>
      </c>
      <c r="AH170" s="7">
        <v>43831.0</v>
      </c>
      <c r="AI170" s="7">
        <v>43830.0</v>
      </c>
    </row>
    <row r="171" ht="15.75" customHeight="1">
      <c r="A171" s="1">
        <v>2019.0</v>
      </c>
      <c r="B171" s="7">
        <v>43466.0</v>
      </c>
      <c r="C171" s="8" t="s">
        <v>103</v>
      </c>
      <c r="D171" s="1" t="s">
        <v>3</v>
      </c>
      <c r="E171" s="1" t="s">
        <v>239</v>
      </c>
      <c r="F171" s="1" t="s">
        <v>557</v>
      </c>
      <c r="G171" s="1" t="s">
        <v>239</v>
      </c>
      <c r="H171" s="10" t="s">
        <v>504</v>
      </c>
      <c r="I171" s="10" t="s">
        <v>241</v>
      </c>
      <c r="J171" s="10" t="s">
        <v>242</v>
      </c>
      <c r="K171" s="10" t="s">
        <v>243</v>
      </c>
      <c r="L171" s="1" t="s">
        <v>1</v>
      </c>
      <c r="M171" s="1" t="s">
        <v>529</v>
      </c>
      <c r="N171" s="1" t="s">
        <v>104</v>
      </c>
      <c r="O171" s="1">
        <v>0.0</v>
      </c>
      <c r="P171" s="1">
        <v>0.0</v>
      </c>
      <c r="Q171" s="1" t="s">
        <v>120</v>
      </c>
      <c r="R171" s="1" t="s">
        <v>118</v>
      </c>
      <c r="S171" s="1" t="s">
        <v>119</v>
      </c>
      <c r="T171" s="1" t="s">
        <v>120</v>
      </c>
      <c r="U171" s="1" t="s">
        <v>118</v>
      </c>
      <c r="V171" s="10" t="s">
        <v>684</v>
      </c>
      <c r="W171" s="10" t="s">
        <v>529</v>
      </c>
      <c r="X171" s="7">
        <v>43617.0</v>
      </c>
      <c r="Y171" s="7">
        <v>43618.0</v>
      </c>
      <c r="Z171" s="1">
        <v>164.0</v>
      </c>
      <c r="AA171" s="8">
        <v>692.0</v>
      </c>
      <c r="AB171" s="1">
        <v>868.0</v>
      </c>
      <c r="AC171" s="7">
        <v>43615.0</v>
      </c>
      <c r="AD171" s="16" t="s">
        <v>686</v>
      </c>
      <c r="AE171" s="1">
        <v>164.0</v>
      </c>
      <c r="AF171" s="20" t="s">
        <v>142</v>
      </c>
      <c r="AG171" s="1" t="s">
        <v>144</v>
      </c>
      <c r="AH171" s="7">
        <v>43831.0</v>
      </c>
      <c r="AI171" s="7">
        <v>43830.0</v>
      </c>
    </row>
    <row r="172" ht="15.75" customHeight="1">
      <c r="A172" s="1">
        <v>2019.0</v>
      </c>
      <c r="B172" s="7">
        <v>43466.0</v>
      </c>
      <c r="C172" s="8" t="s">
        <v>103</v>
      </c>
      <c r="D172" s="1" t="s">
        <v>3</v>
      </c>
      <c r="E172" s="9" t="s">
        <v>157</v>
      </c>
      <c r="F172" s="9" t="s">
        <v>157</v>
      </c>
      <c r="G172" s="1" t="s">
        <v>157</v>
      </c>
      <c r="H172" s="10" t="s">
        <v>174</v>
      </c>
      <c r="I172" s="1" t="s">
        <v>363</v>
      </c>
      <c r="J172" s="9" t="s">
        <v>176</v>
      </c>
      <c r="K172" s="9" t="s">
        <v>177</v>
      </c>
      <c r="L172" s="1" t="s">
        <v>1</v>
      </c>
      <c r="M172" s="9" t="s">
        <v>162</v>
      </c>
      <c r="N172" s="1" t="s">
        <v>104</v>
      </c>
      <c r="O172" s="1">
        <v>0.0</v>
      </c>
      <c r="P172" s="1">
        <v>0.0</v>
      </c>
      <c r="Q172" s="1" t="s">
        <v>120</v>
      </c>
      <c r="R172" s="1" t="s">
        <v>118</v>
      </c>
      <c r="S172" s="1" t="s">
        <v>119</v>
      </c>
      <c r="T172" s="1" t="s">
        <v>120</v>
      </c>
      <c r="U172" s="1" t="s">
        <v>118</v>
      </c>
      <c r="V172" s="10" t="s">
        <v>684</v>
      </c>
      <c r="W172" s="9" t="s">
        <v>162</v>
      </c>
      <c r="X172" s="7">
        <v>43617.0</v>
      </c>
      <c r="Y172" s="7">
        <v>43618.0</v>
      </c>
      <c r="Z172" s="1">
        <v>165.0</v>
      </c>
      <c r="AA172" s="8">
        <v>2938.86</v>
      </c>
      <c r="AB172" s="1">
        <v>61.14</v>
      </c>
      <c r="AC172" s="7">
        <v>43615.0</v>
      </c>
      <c r="AD172" s="16" t="s">
        <v>688</v>
      </c>
      <c r="AE172" s="1">
        <v>165.0</v>
      </c>
      <c r="AF172" s="20" t="s">
        <v>142</v>
      </c>
      <c r="AG172" s="1" t="s">
        <v>144</v>
      </c>
      <c r="AH172" s="7">
        <v>43831.0</v>
      </c>
      <c r="AI172" s="7">
        <v>43830.0</v>
      </c>
    </row>
    <row r="173" ht="15.75" customHeight="1">
      <c r="A173" s="1">
        <v>2019.0</v>
      </c>
      <c r="B173" s="7">
        <v>43466.0</v>
      </c>
      <c r="C173" s="8" t="s">
        <v>103</v>
      </c>
      <c r="D173" s="1" t="s">
        <v>3</v>
      </c>
      <c r="E173" s="9" t="s">
        <v>157</v>
      </c>
      <c r="F173" s="9" t="s">
        <v>157</v>
      </c>
      <c r="G173" s="1" t="s">
        <v>157</v>
      </c>
      <c r="H173" s="10" t="s">
        <v>174</v>
      </c>
      <c r="I173" s="1" t="s">
        <v>363</v>
      </c>
      <c r="J173" s="9" t="s">
        <v>176</v>
      </c>
      <c r="K173" s="9" t="s">
        <v>177</v>
      </c>
      <c r="L173" s="1" t="s">
        <v>1</v>
      </c>
      <c r="M173" s="9" t="s">
        <v>162</v>
      </c>
      <c r="N173" s="1" t="s">
        <v>104</v>
      </c>
      <c r="O173" s="1">
        <v>0.0</v>
      </c>
      <c r="P173" s="1">
        <v>0.0</v>
      </c>
      <c r="Q173" s="1" t="s">
        <v>120</v>
      </c>
      <c r="R173" s="1" t="s">
        <v>118</v>
      </c>
      <c r="S173" s="1" t="s">
        <v>119</v>
      </c>
      <c r="T173" s="1" t="s">
        <v>120</v>
      </c>
      <c r="U173" s="1" t="s">
        <v>118</v>
      </c>
      <c r="V173" s="10" t="s">
        <v>684</v>
      </c>
      <c r="W173" s="9" t="s">
        <v>162</v>
      </c>
      <c r="X173" s="7">
        <v>43617.0</v>
      </c>
      <c r="Y173" s="7">
        <v>43618.0</v>
      </c>
      <c r="Z173" s="1">
        <v>166.0</v>
      </c>
      <c r="AA173" s="8">
        <v>1334.0</v>
      </c>
      <c r="AB173" s="1">
        <v>666.0</v>
      </c>
      <c r="AC173" s="7">
        <v>43615.0</v>
      </c>
      <c r="AD173" s="16" t="s">
        <v>688</v>
      </c>
      <c r="AE173" s="1">
        <v>166.0</v>
      </c>
      <c r="AF173" s="20" t="s">
        <v>142</v>
      </c>
      <c r="AG173" s="1" t="s">
        <v>144</v>
      </c>
      <c r="AH173" s="7">
        <v>43831.0</v>
      </c>
      <c r="AI173" s="7">
        <v>43830.0</v>
      </c>
    </row>
    <row r="174" ht="15.75" customHeight="1">
      <c r="A174" s="1">
        <v>2019.0</v>
      </c>
      <c r="B174" s="7">
        <v>43466.0</v>
      </c>
      <c r="C174" s="8" t="s">
        <v>103</v>
      </c>
      <c r="D174" s="1" t="s">
        <v>3</v>
      </c>
      <c r="E174" s="9" t="s">
        <v>157</v>
      </c>
      <c r="F174" s="9" t="s">
        <v>157</v>
      </c>
      <c r="G174" s="1" t="s">
        <v>157</v>
      </c>
      <c r="H174" s="10" t="s">
        <v>174</v>
      </c>
      <c r="I174" s="1" t="s">
        <v>363</v>
      </c>
      <c r="J174" s="9" t="s">
        <v>176</v>
      </c>
      <c r="K174" s="9" t="s">
        <v>177</v>
      </c>
      <c r="L174" s="1" t="s">
        <v>1</v>
      </c>
      <c r="M174" s="9" t="s">
        <v>162</v>
      </c>
      <c r="N174" s="1" t="s">
        <v>104</v>
      </c>
      <c r="O174" s="1">
        <v>0.0</v>
      </c>
      <c r="P174" s="1">
        <v>0.0</v>
      </c>
      <c r="Q174" s="1" t="s">
        <v>120</v>
      </c>
      <c r="R174" s="1" t="s">
        <v>118</v>
      </c>
      <c r="S174" s="1" t="s">
        <v>119</v>
      </c>
      <c r="T174" s="1" t="s">
        <v>120</v>
      </c>
      <c r="U174" s="1" t="s">
        <v>118</v>
      </c>
      <c r="V174" s="10" t="s">
        <v>684</v>
      </c>
      <c r="W174" s="9" t="s">
        <v>162</v>
      </c>
      <c r="X174" s="7">
        <v>43617.0</v>
      </c>
      <c r="Y174" s="7">
        <v>43618.0</v>
      </c>
      <c r="Z174" s="1">
        <v>167.0</v>
      </c>
      <c r="AA174" s="8">
        <v>988.36</v>
      </c>
      <c r="AB174" s="1">
        <v>311.64</v>
      </c>
      <c r="AC174" s="7">
        <v>43615.0</v>
      </c>
      <c r="AD174" s="16" t="s">
        <v>688</v>
      </c>
      <c r="AE174" s="1">
        <v>167.0</v>
      </c>
      <c r="AF174" s="20" t="s">
        <v>142</v>
      </c>
      <c r="AG174" s="1" t="s">
        <v>144</v>
      </c>
      <c r="AH174" s="7">
        <v>43831.0</v>
      </c>
      <c r="AI174" s="7">
        <v>43830.0</v>
      </c>
    </row>
    <row r="175" ht="15.75" customHeight="1">
      <c r="A175" s="1">
        <v>2019.0</v>
      </c>
      <c r="B175" s="7">
        <v>43466.0</v>
      </c>
      <c r="C175" s="8" t="s">
        <v>103</v>
      </c>
      <c r="D175" s="1" t="s">
        <v>3</v>
      </c>
      <c r="E175" s="1" t="s">
        <v>239</v>
      </c>
      <c r="F175" s="1" t="s">
        <v>557</v>
      </c>
      <c r="G175" s="1" t="s">
        <v>239</v>
      </c>
      <c r="H175" s="10" t="s">
        <v>504</v>
      </c>
      <c r="I175" s="1" t="s">
        <v>241</v>
      </c>
      <c r="J175" s="9" t="s">
        <v>242</v>
      </c>
      <c r="K175" s="9" t="s">
        <v>243</v>
      </c>
      <c r="L175" s="1" t="s">
        <v>1</v>
      </c>
      <c r="M175" s="9" t="s">
        <v>114</v>
      </c>
      <c r="N175" s="1" t="s">
        <v>104</v>
      </c>
      <c r="O175" s="1">
        <v>0.0</v>
      </c>
      <c r="P175" s="1">
        <v>0.0</v>
      </c>
      <c r="Q175" s="1" t="s">
        <v>120</v>
      </c>
      <c r="R175" s="1" t="s">
        <v>118</v>
      </c>
      <c r="S175" s="1" t="s">
        <v>119</v>
      </c>
      <c r="T175" s="1" t="s">
        <v>120</v>
      </c>
      <c r="U175" s="1" t="s">
        <v>118</v>
      </c>
      <c r="V175" s="10" t="s">
        <v>696</v>
      </c>
      <c r="W175" s="9" t="s">
        <v>114</v>
      </c>
      <c r="X175" s="7">
        <v>43624.0</v>
      </c>
      <c r="Y175" s="7">
        <v>43625.0</v>
      </c>
      <c r="Z175" s="1">
        <v>168.0</v>
      </c>
      <c r="AA175" s="8">
        <v>520.0</v>
      </c>
      <c r="AB175" s="1">
        <v>1040.0</v>
      </c>
      <c r="AC175" s="7">
        <v>43623.0</v>
      </c>
      <c r="AD175" s="16" t="s">
        <v>697</v>
      </c>
      <c r="AE175" s="1">
        <v>168.0</v>
      </c>
      <c r="AF175" s="20" t="s">
        <v>142</v>
      </c>
      <c r="AG175" s="1" t="s">
        <v>144</v>
      </c>
      <c r="AH175" s="7">
        <v>43831.0</v>
      </c>
      <c r="AI175" s="7">
        <v>43830.0</v>
      </c>
    </row>
    <row r="176" ht="15.75" customHeight="1">
      <c r="A176" s="1">
        <v>2019.0</v>
      </c>
      <c r="B176" s="7">
        <v>43466.0</v>
      </c>
      <c r="C176" s="8" t="s">
        <v>103</v>
      </c>
      <c r="D176" s="1" t="s">
        <v>3</v>
      </c>
      <c r="E176" s="9" t="s">
        <v>157</v>
      </c>
      <c r="F176" s="9" t="s">
        <v>157</v>
      </c>
      <c r="G176" s="1" t="s">
        <v>157</v>
      </c>
      <c r="H176" s="10" t="s">
        <v>174</v>
      </c>
      <c r="I176" s="1" t="s">
        <v>363</v>
      </c>
      <c r="J176" s="9" t="s">
        <v>176</v>
      </c>
      <c r="K176" s="9" t="s">
        <v>177</v>
      </c>
      <c r="L176" s="1" t="s">
        <v>1</v>
      </c>
      <c r="M176" s="9" t="s">
        <v>162</v>
      </c>
      <c r="N176" s="1" t="s">
        <v>104</v>
      </c>
      <c r="O176" s="1">
        <v>0.0</v>
      </c>
      <c r="P176" s="1">
        <v>0.0</v>
      </c>
      <c r="Q176" s="1" t="s">
        <v>120</v>
      </c>
      <c r="R176" s="1" t="s">
        <v>118</v>
      </c>
      <c r="S176" s="1" t="s">
        <v>119</v>
      </c>
      <c r="T176" s="1" t="s">
        <v>120</v>
      </c>
      <c r="U176" s="1" t="s">
        <v>118</v>
      </c>
      <c r="V176" s="10" t="s">
        <v>700</v>
      </c>
      <c r="W176" s="9" t="s">
        <v>162</v>
      </c>
      <c r="X176" s="7">
        <v>43624.0</v>
      </c>
      <c r="Y176" s="7">
        <v>43625.0</v>
      </c>
      <c r="Z176" s="1">
        <v>169.0</v>
      </c>
      <c r="AA176" s="8">
        <v>2950.15</v>
      </c>
      <c r="AB176" s="1">
        <v>49.85</v>
      </c>
      <c r="AC176" s="7">
        <v>43623.0</v>
      </c>
      <c r="AD176" s="16" t="s">
        <v>701</v>
      </c>
      <c r="AE176" s="1">
        <v>169.0</v>
      </c>
      <c r="AF176" s="20" t="s">
        <v>142</v>
      </c>
      <c r="AG176" s="1" t="s">
        <v>144</v>
      </c>
      <c r="AH176" s="7">
        <v>43831.0</v>
      </c>
      <c r="AI176" s="7">
        <v>43830.0</v>
      </c>
    </row>
    <row r="177" ht="15.75" customHeight="1">
      <c r="A177" s="1">
        <v>2019.0</v>
      </c>
      <c r="B177" s="7">
        <v>43466.0</v>
      </c>
      <c r="C177" s="8" t="s">
        <v>103</v>
      </c>
      <c r="D177" s="1" t="s">
        <v>3</v>
      </c>
      <c r="E177" s="9" t="s">
        <v>157</v>
      </c>
      <c r="F177" s="9" t="s">
        <v>157</v>
      </c>
      <c r="G177" s="1" t="s">
        <v>157</v>
      </c>
      <c r="H177" s="10" t="s">
        <v>174</v>
      </c>
      <c r="I177" s="1" t="s">
        <v>363</v>
      </c>
      <c r="J177" s="9" t="s">
        <v>176</v>
      </c>
      <c r="K177" s="9" t="s">
        <v>177</v>
      </c>
      <c r="L177" s="1" t="s">
        <v>1</v>
      </c>
      <c r="M177" s="9" t="s">
        <v>162</v>
      </c>
      <c r="N177" s="1" t="s">
        <v>104</v>
      </c>
      <c r="O177" s="1">
        <v>0.0</v>
      </c>
      <c r="P177" s="1">
        <v>0.0</v>
      </c>
      <c r="Q177" s="1" t="s">
        <v>120</v>
      </c>
      <c r="R177" s="1" t="s">
        <v>118</v>
      </c>
      <c r="S177" s="1" t="s">
        <v>119</v>
      </c>
      <c r="T177" s="1" t="s">
        <v>120</v>
      </c>
      <c r="U177" s="1" t="s">
        <v>118</v>
      </c>
      <c r="V177" s="10" t="s">
        <v>700</v>
      </c>
      <c r="W177" s="9" t="s">
        <v>162</v>
      </c>
      <c r="X177" s="7">
        <v>43624.0</v>
      </c>
      <c r="Y177" s="7">
        <v>43625.0</v>
      </c>
      <c r="Z177" s="1">
        <v>170.0</v>
      </c>
      <c r="AA177" s="8">
        <v>922.0</v>
      </c>
      <c r="AB177" s="1">
        <v>1078.0</v>
      </c>
      <c r="AC177" s="7">
        <v>43623.0</v>
      </c>
      <c r="AD177" s="16" t="s">
        <v>701</v>
      </c>
      <c r="AE177" s="1">
        <v>170.0</v>
      </c>
      <c r="AF177" s="20" t="s">
        <v>142</v>
      </c>
      <c r="AG177" s="1" t="s">
        <v>144</v>
      </c>
      <c r="AH177" s="7">
        <v>43831.0</v>
      </c>
      <c r="AI177" s="7">
        <v>43830.0</v>
      </c>
    </row>
    <row r="178" ht="15.75" customHeight="1">
      <c r="A178" s="1">
        <v>2019.0</v>
      </c>
      <c r="B178" s="7">
        <v>43466.0</v>
      </c>
      <c r="C178" s="8" t="s">
        <v>103</v>
      </c>
      <c r="D178" s="1" t="s">
        <v>3</v>
      </c>
      <c r="E178" s="9" t="s">
        <v>157</v>
      </c>
      <c r="F178" s="9" t="s">
        <v>157</v>
      </c>
      <c r="G178" s="1" t="s">
        <v>157</v>
      </c>
      <c r="H178" s="10" t="s">
        <v>174</v>
      </c>
      <c r="I178" s="1" t="s">
        <v>363</v>
      </c>
      <c r="J178" s="9" t="s">
        <v>176</v>
      </c>
      <c r="K178" s="9" t="s">
        <v>177</v>
      </c>
      <c r="L178" s="1" t="s">
        <v>1</v>
      </c>
      <c r="M178" s="9" t="s">
        <v>162</v>
      </c>
      <c r="N178" s="1" t="s">
        <v>104</v>
      </c>
      <c r="O178" s="1">
        <v>0.0</v>
      </c>
      <c r="P178" s="1">
        <v>0.0</v>
      </c>
      <c r="Q178" s="1" t="s">
        <v>120</v>
      </c>
      <c r="R178" s="1" t="s">
        <v>118</v>
      </c>
      <c r="S178" s="1" t="s">
        <v>119</v>
      </c>
      <c r="T178" s="1" t="s">
        <v>120</v>
      </c>
      <c r="U178" s="1" t="s">
        <v>118</v>
      </c>
      <c r="V178" s="10" t="s">
        <v>700</v>
      </c>
      <c r="W178" s="9" t="s">
        <v>162</v>
      </c>
      <c r="X178" s="7">
        <v>43624.0</v>
      </c>
      <c r="Y178" s="7">
        <v>43625.0</v>
      </c>
      <c r="Z178" s="1">
        <v>171.0</v>
      </c>
      <c r="AA178" s="8">
        <v>885.35</v>
      </c>
      <c r="AB178" s="1">
        <v>414.65</v>
      </c>
      <c r="AC178" s="7">
        <v>43623.0</v>
      </c>
      <c r="AD178" s="16" t="s">
        <v>701</v>
      </c>
      <c r="AE178" s="1">
        <v>171.0</v>
      </c>
      <c r="AF178" s="20" t="s">
        <v>142</v>
      </c>
      <c r="AG178" s="1" t="s">
        <v>144</v>
      </c>
      <c r="AH178" s="7">
        <v>43831.0</v>
      </c>
      <c r="AI178" s="7">
        <v>43830.0</v>
      </c>
    </row>
    <row r="179" ht="15.75" customHeight="1">
      <c r="A179" s="1">
        <v>2019.0</v>
      </c>
      <c r="B179" s="7">
        <v>43466.0</v>
      </c>
      <c r="C179" s="8" t="s">
        <v>103</v>
      </c>
      <c r="D179" s="1" t="s">
        <v>3</v>
      </c>
      <c r="E179" s="1" t="s">
        <v>106</v>
      </c>
      <c r="F179" s="1" t="s">
        <v>106</v>
      </c>
      <c r="G179" s="1" t="s">
        <v>106</v>
      </c>
      <c r="H179" s="10" t="s">
        <v>253</v>
      </c>
      <c r="I179" s="1" t="s">
        <v>254</v>
      </c>
      <c r="J179" s="9" t="s">
        <v>255</v>
      </c>
      <c r="K179" s="9" t="s">
        <v>256</v>
      </c>
      <c r="L179" s="1" t="s">
        <v>1</v>
      </c>
      <c r="M179" s="1" t="s">
        <v>529</v>
      </c>
      <c r="N179" s="1" t="s">
        <v>104</v>
      </c>
      <c r="O179" s="1">
        <v>0.0</v>
      </c>
      <c r="P179" s="1">
        <v>0.0</v>
      </c>
      <c r="Q179" s="1" t="s">
        <v>120</v>
      </c>
      <c r="R179" s="1" t="s">
        <v>118</v>
      </c>
      <c r="S179" s="1" t="s">
        <v>119</v>
      </c>
      <c r="T179" s="1" t="s">
        <v>120</v>
      </c>
      <c r="U179" s="1" t="s">
        <v>118</v>
      </c>
      <c r="V179" s="10" t="s">
        <v>120</v>
      </c>
      <c r="W179" s="10" t="s">
        <v>529</v>
      </c>
      <c r="X179" s="7">
        <v>43628.0</v>
      </c>
      <c r="Y179" s="7">
        <v>43628.0</v>
      </c>
      <c r="Z179" s="1">
        <v>172.0</v>
      </c>
      <c r="AA179" s="8">
        <v>300.0</v>
      </c>
      <c r="AB179" s="1">
        <v>0.0</v>
      </c>
      <c r="AC179" s="7">
        <v>43626.0</v>
      </c>
      <c r="AD179" s="16" t="s">
        <v>706</v>
      </c>
      <c r="AE179" s="1">
        <v>172.0</v>
      </c>
      <c r="AF179" s="20" t="s">
        <v>142</v>
      </c>
      <c r="AG179" s="1" t="s">
        <v>144</v>
      </c>
      <c r="AH179" s="7">
        <v>43831.0</v>
      </c>
      <c r="AI179" s="7">
        <v>43830.0</v>
      </c>
    </row>
    <row r="180" ht="15.75" customHeight="1">
      <c r="A180" s="1">
        <v>2019.0</v>
      </c>
      <c r="B180" s="7">
        <v>43466.0</v>
      </c>
      <c r="C180" s="8" t="s">
        <v>103</v>
      </c>
      <c r="D180" s="1" t="s">
        <v>3</v>
      </c>
      <c r="E180" s="1" t="s">
        <v>106</v>
      </c>
      <c r="F180" s="1" t="s">
        <v>106</v>
      </c>
      <c r="G180" s="1" t="s">
        <v>106</v>
      </c>
      <c r="H180" s="10" t="s">
        <v>253</v>
      </c>
      <c r="I180" s="1" t="s">
        <v>254</v>
      </c>
      <c r="J180" s="9" t="s">
        <v>255</v>
      </c>
      <c r="K180" s="9" t="s">
        <v>256</v>
      </c>
      <c r="L180" s="1" t="s">
        <v>1</v>
      </c>
      <c r="M180" s="1" t="s">
        <v>529</v>
      </c>
      <c r="N180" s="1" t="s">
        <v>104</v>
      </c>
      <c r="O180" s="1">
        <v>0.0</v>
      </c>
      <c r="P180" s="1">
        <v>0.0</v>
      </c>
      <c r="Q180" s="1" t="s">
        <v>120</v>
      </c>
      <c r="R180" s="1" t="s">
        <v>118</v>
      </c>
      <c r="S180" s="1" t="s">
        <v>119</v>
      </c>
      <c r="T180" s="1" t="s">
        <v>120</v>
      </c>
      <c r="U180" s="1" t="s">
        <v>118</v>
      </c>
      <c r="V180" s="10" t="s">
        <v>120</v>
      </c>
      <c r="W180" s="10" t="s">
        <v>529</v>
      </c>
      <c r="X180" s="7">
        <v>43628.0</v>
      </c>
      <c r="Y180" s="7">
        <v>43628.0</v>
      </c>
      <c r="Z180" s="1">
        <v>173.0</v>
      </c>
      <c r="AA180" s="8">
        <v>120.0</v>
      </c>
      <c r="AB180" s="1">
        <v>0.0</v>
      </c>
      <c r="AC180" s="7">
        <v>43626.0</v>
      </c>
      <c r="AD180" s="16" t="s">
        <v>706</v>
      </c>
      <c r="AE180" s="1">
        <v>173.0</v>
      </c>
      <c r="AF180" s="20" t="s">
        <v>142</v>
      </c>
      <c r="AG180" s="1" t="s">
        <v>144</v>
      </c>
      <c r="AH180" s="7">
        <v>43831.0</v>
      </c>
      <c r="AI180" s="7">
        <v>43830.0</v>
      </c>
    </row>
    <row r="181" ht="15.75" customHeight="1">
      <c r="A181" s="1">
        <v>2019.0</v>
      </c>
      <c r="B181" s="7">
        <v>43466.0</v>
      </c>
      <c r="C181" s="8" t="s">
        <v>103</v>
      </c>
      <c r="D181" s="1" t="s">
        <v>3</v>
      </c>
      <c r="E181" s="1" t="s">
        <v>106</v>
      </c>
      <c r="F181" s="1" t="s">
        <v>106</v>
      </c>
      <c r="G181" s="1" t="s">
        <v>106</v>
      </c>
      <c r="H181" s="10" t="s">
        <v>710</v>
      </c>
      <c r="I181" s="10" t="s">
        <v>711</v>
      </c>
      <c r="J181" s="9" t="s">
        <v>712</v>
      </c>
      <c r="K181" s="9" t="s">
        <v>713</v>
      </c>
      <c r="L181" s="1" t="s">
        <v>1</v>
      </c>
      <c r="M181" s="10" t="s">
        <v>714</v>
      </c>
      <c r="N181" s="1" t="s">
        <v>104</v>
      </c>
      <c r="O181" s="1">
        <v>0.0</v>
      </c>
      <c r="P181" s="1">
        <v>0.0</v>
      </c>
      <c r="Q181" s="1" t="s">
        <v>120</v>
      </c>
      <c r="R181" s="1" t="s">
        <v>118</v>
      </c>
      <c r="S181" s="1" t="s">
        <v>119</v>
      </c>
      <c r="T181" s="1" t="s">
        <v>120</v>
      </c>
      <c r="U181" s="1" t="s">
        <v>117</v>
      </c>
      <c r="V181" s="10" t="s">
        <v>120</v>
      </c>
      <c r="W181" s="10" t="s">
        <v>714</v>
      </c>
      <c r="X181" s="7">
        <v>43628.0</v>
      </c>
      <c r="Y181" s="7">
        <v>43628.0</v>
      </c>
      <c r="Z181" s="1">
        <v>174.0</v>
      </c>
      <c r="AA181" s="8">
        <v>260.0</v>
      </c>
      <c r="AB181" s="1">
        <v>40.0</v>
      </c>
      <c r="AC181" s="7">
        <v>43626.0</v>
      </c>
      <c r="AD181" s="16" t="s">
        <v>716</v>
      </c>
      <c r="AE181" s="1">
        <v>174.0</v>
      </c>
      <c r="AF181" s="20" t="s">
        <v>142</v>
      </c>
      <c r="AG181" s="1" t="s">
        <v>144</v>
      </c>
      <c r="AH181" s="7">
        <v>43831.0</v>
      </c>
      <c r="AI181" s="7">
        <v>43830.0</v>
      </c>
    </row>
    <row r="182" ht="15.75" customHeight="1">
      <c r="A182" s="1">
        <v>2019.0</v>
      </c>
      <c r="B182" s="7">
        <v>43466.0</v>
      </c>
      <c r="C182" s="8" t="s">
        <v>103</v>
      </c>
      <c r="D182" s="1" t="s">
        <v>3</v>
      </c>
      <c r="E182" s="1" t="s">
        <v>187</v>
      </c>
      <c r="F182" s="1" t="s">
        <v>187</v>
      </c>
      <c r="G182" s="1" t="s">
        <v>187</v>
      </c>
      <c r="H182" s="10" t="s">
        <v>216</v>
      </c>
      <c r="I182" s="1" t="s">
        <v>414</v>
      </c>
      <c r="J182" s="9" t="s">
        <v>348</v>
      </c>
      <c r="K182" s="9" t="s">
        <v>349</v>
      </c>
      <c r="L182" s="1" t="s">
        <v>1</v>
      </c>
      <c r="M182" s="10" t="s">
        <v>720</v>
      </c>
      <c r="N182" s="1" t="s">
        <v>104</v>
      </c>
      <c r="O182" s="1">
        <v>0.0</v>
      </c>
      <c r="P182" s="1">
        <v>0.0</v>
      </c>
      <c r="Q182" s="1" t="s">
        <v>120</v>
      </c>
      <c r="R182" s="1" t="s">
        <v>118</v>
      </c>
      <c r="S182" s="1" t="s">
        <v>119</v>
      </c>
      <c r="T182" s="1" t="s">
        <v>120</v>
      </c>
      <c r="U182" s="1" t="s">
        <v>117</v>
      </c>
      <c r="V182" s="10" t="s">
        <v>120</v>
      </c>
      <c r="W182" s="10" t="s">
        <v>720</v>
      </c>
      <c r="X182" s="7">
        <v>43628.0</v>
      </c>
      <c r="Y182" s="7">
        <v>43628.0</v>
      </c>
      <c r="Z182" s="1">
        <v>175.0</v>
      </c>
      <c r="AA182" s="8">
        <v>259.0</v>
      </c>
      <c r="AB182" s="1">
        <v>41.0</v>
      </c>
      <c r="AC182" s="7">
        <v>43627.0</v>
      </c>
      <c r="AD182" s="16" t="s">
        <v>722</v>
      </c>
      <c r="AE182" s="1">
        <v>175.0</v>
      </c>
      <c r="AF182" s="20" t="s">
        <v>142</v>
      </c>
      <c r="AG182" s="1" t="s">
        <v>144</v>
      </c>
      <c r="AH182" s="7">
        <v>43831.0</v>
      </c>
      <c r="AI182" s="7">
        <v>43830.0</v>
      </c>
    </row>
    <row r="183" ht="15.75" customHeight="1">
      <c r="A183" s="1">
        <v>2019.0</v>
      </c>
      <c r="B183" s="7">
        <v>43466.0</v>
      </c>
      <c r="C183" s="8" t="s">
        <v>103</v>
      </c>
      <c r="D183" s="1" t="s">
        <v>3</v>
      </c>
      <c r="E183" s="1" t="s">
        <v>187</v>
      </c>
      <c r="F183" s="1" t="s">
        <v>187</v>
      </c>
      <c r="G183" s="1" t="s">
        <v>187</v>
      </c>
      <c r="H183" s="10" t="s">
        <v>216</v>
      </c>
      <c r="I183" s="1" t="s">
        <v>414</v>
      </c>
      <c r="J183" s="9" t="s">
        <v>348</v>
      </c>
      <c r="K183" s="9" t="s">
        <v>349</v>
      </c>
      <c r="L183" s="1" t="s">
        <v>1</v>
      </c>
      <c r="M183" s="10" t="s">
        <v>720</v>
      </c>
      <c r="N183" s="1" t="s">
        <v>104</v>
      </c>
      <c r="O183" s="1">
        <v>0.0</v>
      </c>
      <c r="P183" s="1">
        <v>0.0</v>
      </c>
      <c r="Q183" s="1" t="s">
        <v>120</v>
      </c>
      <c r="R183" s="1" t="s">
        <v>118</v>
      </c>
      <c r="S183" s="1" t="s">
        <v>119</v>
      </c>
      <c r="T183" s="1" t="s">
        <v>120</v>
      </c>
      <c r="U183" s="1" t="s">
        <v>117</v>
      </c>
      <c r="V183" s="10" t="s">
        <v>120</v>
      </c>
      <c r="W183" s="10" t="s">
        <v>720</v>
      </c>
      <c r="X183" s="7">
        <v>43628.0</v>
      </c>
      <c r="Y183" s="7">
        <v>43628.0</v>
      </c>
      <c r="Z183" s="1">
        <v>176.0</v>
      </c>
      <c r="AA183" s="8">
        <v>200.0</v>
      </c>
      <c r="AB183" s="1">
        <v>0.0</v>
      </c>
      <c r="AC183" s="7">
        <v>43627.0</v>
      </c>
      <c r="AD183" s="16" t="s">
        <v>722</v>
      </c>
      <c r="AE183" s="1">
        <v>176.0</v>
      </c>
      <c r="AF183" s="20" t="s">
        <v>142</v>
      </c>
      <c r="AG183" s="1" t="s">
        <v>144</v>
      </c>
      <c r="AH183" s="7">
        <v>43831.0</v>
      </c>
      <c r="AI183" s="7">
        <v>43830.0</v>
      </c>
    </row>
    <row r="184" ht="15.75" customHeight="1">
      <c r="A184" s="1">
        <v>2019.0</v>
      </c>
      <c r="B184" s="7">
        <v>43466.0</v>
      </c>
      <c r="C184" s="8" t="s">
        <v>103</v>
      </c>
      <c r="D184" s="1" t="s">
        <v>3</v>
      </c>
      <c r="E184" s="1" t="s">
        <v>247</v>
      </c>
      <c r="F184" s="1" t="s">
        <v>247</v>
      </c>
      <c r="G184" s="1" t="s">
        <v>247</v>
      </c>
      <c r="H184" s="10" t="s">
        <v>248</v>
      </c>
      <c r="I184" s="1" t="s">
        <v>249</v>
      </c>
      <c r="J184" s="9" t="s">
        <v>161</v>
      </c>
      <c r="K184" s="9" t="s">
        <v>250</v>
      </c>
      <c r="L184" s="1" t="s">
        <v>1</v>
      </c>
      <c r="M184" s="9" t="s">
        <v>114</v>
      </c>
      <c r="N184" s="1" t="s">
        <v>104</v>
      </c>
      <c r="O184" s="1">
        <v>0.0</v>
      </c>
      <c r="P184" s="1">
        <v>0.0</v>
      </c>
      <c r="Q184" s="1" t="s">
        <v>120</v>
      </c>
      <c r="R184" s="1" t="s">
        <v>118</v>
      </c>
      <c r="S184" s="1" t="s">
        <v>119</v>
      </c>
      <c r="T184" s="1" t="s">
        <v>120</v>
      </c>
      <c r="U184" s="1" t="s">
        <v>118</v>
      </c>
      <c r="V184" s="10" t="s">
        <v>729</v>
      </c>
      <c r="W184" s="9" t="s">
        <v>114</v>
      </c>
      <c r="X184" s="7">
        <v>43630.0</v>
      </c>
      <c r="Y184" s="7">
        <v>43630.0</v>
      </c>
      <c r="Z184" s="1">
        <v>177.0</v>
      </c>
      <c r="AA184" s="8">
        <v>360.0</v>
      </c>
      <c r="AB184" s="1">
        <v>0.0</v>
      </c>
      <c r="AC184" s="7">
        <v>43627.0</v>
      </c>
      <c r="AD184" s="16" t="s">
        <v>731</v>
      </c>
      <c r="AE184" s="1">
        <v>177.0</v>
      </c>
      <c r="AF184" s="20" t="s">
        <v>142</v>
      </c>
      <c r="AG184" s="1" t="s">
        <v>144</v>
      </c>
      <c r="AH184" s="7">
        <v>43831.0</v>
      </c>
      <c r="AI184" s="7">
        <v>43830.0</v>
      </c>
    </row>
    <row r="185" ht="15.75" customHeight="1">
      <c r="A185" s="1">
        <v>2019.0</v>
      </c>
      <c r="B185" s="7">
        <v>43466.0</v>
      </c>
      <c r="C185" s="8" t="s">
        <v>103</v>
      </c>
      <c r="D185" s="1" t="s">
        <v>3</v>
      </c>
      <c r="E185" s="1" t="s">
        <v>106</v>
      </c>
      <c r="F185" s="1" t="s">
        <v>106</v>
      </c>
      <c r="G185" s="1" t="s">
        <v>106</v>
      </c>
      <c r="H185" s="10" t="s">
        <v>346</v>
      </c>
      <c r="I185" s="1" t="s">
        <v>347</v>
      </c>
      <c r="J185" s="9" t="s">
        <v>348</v>
      </c>
      <c r="K185" s="9" t="s">
        <v>349</v>
      </c>
      <c r="L185" s="1" t="s">
        <v>1</v>
      </c>
      <c r="M185" s="10" t="s">
        <v>720</v>
      </c>
      <c r="N185" s="1" t="s">
        <v>104</v>
      </c>
      <c r="O185" s="1">
        <v>0.0</v>
      </c>
      <c r="P185" s="1">
        <v>0.0</v>
      </c>
      <c r="Q185" s="1" t="s">
        <v>120</v>
      </c>
      <c r="R185" s="1" t="s">
        <v>118</v>
      </c>
      <c r="S185" s="1" t="s">
        <v>119</v>
      </c>
      <c r="T185" s="1" t="s">
        <v>120</v>
      </c>
      <c r="U185" s="1" t="s">
        <v>118</v>
      </c>
      <c r="V185" s="10" t="s">
        <v>120</v>
      </c>
      <c r="W185" s="10" t="s">
        <v>720</v>
      </c>
      <c r="X185" s="7">
        <v>43628.0</v>
      </c>
      <c r="Y185" s="7">
        <v>43628.0</v>
      </c>
      <c r="Z185" s="1">
        <v>178.0</v>
      </c>
      <c r="AA185" s="8">
        <v>219.0</v>
      </c>
      <c r="AB185" s="1">
        <v>81.0</v>
      </c>
      <c r="AC185" s="7">
        <v>43627.0</v>
      </c>
      <c r="AD185" s="16" t="s">
        <v>736</v>
      </c>
      <c r="AE185" s="1">
        <v>178.0</v>
      </c>
      <c r="AF185" s="20" t="s">
        <v>142</v>
      </c>
      <c r="AG185" s="1" t="s">
        <v>144</v>
      </c>
      <c r="AH185" s="7">
        <v>43831.0</v>
      </c>
      <c r="AI185" s="7">
        <v>43830.0</v>
      </c>
    </row>
    <row r="186" ht="15.75" customHeight="1">
      <c r="A186" s="1">
        <v>2019.0</v>
      </c>
      <c r="B186" s="7">
        <v>43466.0</v>
      </c>
      <c r="C186" s="8" t="s">
        <v>103</v>
      </c>
      <c r="D186" s="1" t="s">
        <v>3</v>
      </c>
      <c r="E186" s="1" t="s">
        <v>307</v>
      </c>
      <c r="F186" s="1" t="s">
        <v>307</v>
      </c>
      <c r="G186" s="1" t="s">
        <v>307</v>
      </c>
      <c r="H186" s="10" t="s">
        <v>419</v>
      </c>
      <c r="I186" s="1" t="s">
        <v>420</v>
      </c>
      <c r="J186" s="9" t="s">
        <v>421</v>
      </c>
      <c r="K186" s="9" t="s">
        <v>422</v>
      </c>
      <c r="L186" s="1" t="s">
        <v>1</v>
      </c>
      <c r="M186" s="1" t="s">
        <v>529</v>
      </c>
      <c r="N186" s="1" t="s">
        <v>104</v>
      </c>
      <c r="O186" s="1">
        <v>0.0</v>
      </c>
      <c r="P186" s="1">
        <v>0.0</v>
      </c>
      <c r="Q186" s="1" t="s">
        <v>120</v>
      </c>
      <c r="R186" s="1" t="s">
        <v>118</v>
      </c>
      <c r="S186" s="1" t="s">
        <v>119</v>
      </c>
      <c r="T186" s="1" t="s">
        <v>120</v>
      </c>
      <c r="U186" s="1" t="s">
        <v>118</v>
      </c>
      <c r="V186" s="10" t="s">
        <v>729</v>
      </c>
      <c r="W186" s="10" t="s">
        <v>529</v>
      </c>
      <c r="X186" s="7">
        <v>43630.0</v>
      </c>
      <c r="Y186" s="7">
        <v>43630.0</v>
      </c>
      <c r="Z186" s="1">
        <v>179.0</v>
      </c>
      <c r="AA186" s="8">
        <v>360.0</v>
      </c>
      <c r="AB186" s="1">
        <v>0.0</v>
      </c>
      <c r="AC186" s="7">
        <v>43628.0</v>
      </c>
      <c r="AD186" s="16" t="s">
        <v>740</v>
      </c>
      <c r="AE186" s="1">
        <v>179.0</v>
      </c>
      <c r="AF186" s="20" t="s">
        <v>142</v>
      </c>
      <c r="AG186" s="1" t="s">
        <v>144</v>
      </c>
      <c r="AH186" s="7">
        <v>43831.0</v>
      </c>
      <c r="AI186" s="7">
        <v>43830.0</v>
      </c>
    </row>
    <row r="187" ht="15.75" customHeight="1">
      <c r="A187" s="1">
        <v>2019.0</v>
      </c>
      <c r="B187" s="7">
        <v>43466.0</v>
      </c>
      <c r="C187" s="8" t="s">
        <v>103</v>
      </c>
      <c r="D187" s="1" t="s">
        <v>3</v>
      </c>
      <c r="E187" s="9" t="s">
        <v>157</v>
      </c>
      <c r="F187" s="9" t="s">
        <v>157</v>
      </c>
      <c r="G187" s="1" t="s">
        <v>157</v>
      </c>
      <c r="H187" s="10" t="s">
        <v>174</v>
      </c>
      <c r="I187" s="1" t="s">
        <v>363</v>
      </c>
      <c r="J187" s="9" t="s">
        <v>176</v>
      </c>
      <c r="K187" s="9" t="s">
        <v>177</v>
      </c>
      <c r="L187" s="1" t="s">
        <v>1</v>
      </c>
      <c r="M187" s="9" t="s">
        <v>162</v>
      </c>
      <c r="N187" s="1" t="s">
        <v>104</v>
      </c>
      <c r="O187" s="1">
        <v>0.0</v>
      </c>
      <c r="P187" s="1">
        <v>0.0</v>
      </c>
      <c r="Q187" s="1" t="s">
        <v>120</v>
      </c>
      <c r="R187" s="1" t="s">
        <v>118</v>
      </c>
      <c r="S187" s="1" t="s">
        <v>119</v>
      </c>
      <c r="T187" s="1" t="s">
        <v>120</v>
      </c>
      <c r="U187" s="1" t="s">
        <v>118</v>
      </c>
      <c r="V187" s="10" t="s">
        <v>729</v>
      </c>
      <c r="W187" s="9" t="s">
        <v>162</v>
      </c>
      <c r="X187" s="7">
        <v>43630.0</v>
      </c>
      <c r="Y187" s="7">
        <v>43630.0</v>
      </c>
      <c r="Z187" s="1">
        <v>180.0</v>
      </c>
      <c r="AA187" s="8">
        <v>2300.15</v>
      </c>
      <c r="AB187" s="1">
        <v>0.0</v>
      </c>
      <c r="AC187" s="7">
        <v>43629.0</v>
      </c>
      <c r="AD187" s="16" t="s">
        <v>744</v>
      </c>
      <c r="AE187" s="1">
        <v>180.0</v>
      </c>
      <c r="AF187" s="20" t="s">
        <v>142</v>
      </c>
      <c r="AG187" s="1" t="s">
        <v>144</v>
      </c>
      <c r="AH187" s="7">
        <v>43831.0</v>
      </c>
      <c r="AI187" s="7">
        <v>43830.0</v>
      </c>
    </row>
    <row r="188" ht="15.75" customHeight="1">
      <c r="A188" s="1">
        <v>2019.0</v>
      </c>
      <c r="B188" s="7">
        <v>43466.0</v>
      </c>
      <c r="C188" s="8" t="s">
        <v>103</v>
      </c>
      <c r="D188" s="1" t="s">
        <v>3</v>
      </c>
      <c r="E188" s="9" t="s">
        <v>157</v>
      </c>
      <c r="F188" s="9" t="s">
        <v>157</v>
      </c>
      <c r="G188" s="1" t="s">
        <v>157</v>
      </c>
      <c r="H188" s="10" t="s">
        <v>174</v>
      </c>
      <c r="I188" s="1" t="s">
        <v>363</v>
      </c>
      <c r="J188" s="9" t="s">
        <v>176</v>
      </c>
      <c r="K188" s="9" t="s">
        <v>177</v>
      </c>
      <c r="L188" s="1" t="s">
        <v>1</v>
      </c>
      <c r="M188" s="9" t="s">
        <v>162</v>
      </c>
      <c r="N188" s="1" t="s">
        <v>104</v>
      </c>
      <c r="O188" s="1">
        <v>0.0</v>
      </c>
      <c r="P188" s="1">
        <v>0.0</v>
      </c>
      <c r="Q188" s="1" t="s">
        <v>120</v>
      </c>
      <c r="R188" s="1" t="s">
        <v>118</v>
      </c>
      <c r="S188" s="1" t="s">
        <v>119</v>
      </c>
      <c r="T188" s="1" t="s">
        <v>120</v>
      </c>
      <c r="U188" s="1" t="s">
        <v>118</v>
      </c>
      <c r="V188" s="10" t="s">
        <v>729</v>
      </c>
      <c r="W188" s="9" t="s">
        <v>162</v>
      </c>
      <c r="X188" s="7">
        <v>43630.0</v>
      </c>
      <c r="Y188" s="7">
        <v>43630.0</v>
      </c>
      <c r="Z188" s="1">
        <v>181.0</v>
      </c>
      <c r="AA188" s="8">
        <v>388.0</v>
      </c>
      <c r="AB188" s="1">
        <v>111.85</v>
      </c>
      <c r="AC188" s="7">
        <v>43629.0</v>
      </c>
      <c r="AD188" s="16" t="s">
        <v>744</v>
      </c>
      <c r="AE188" s="1">
        <v>181.0</v>
      </c>
      <c r="AF188" s="20" t="s">
        <v>142</v>
      </c>
      <c r="AG188" s="1" t="s">
        <v>144</v>
      </c>
      <c r="AH188" s="7">
        <v>43831.0</v>
      </c>
      <c r="AI188" s="7">
        <v>43830.0</v>
      </c>
    </row>
    <row r="189" ht="15.75" customHeight="1">
      <c r="A189" s="1">
        <v>2019.0</v>
      </c>
      <c r="B189" s="7">
        <v>43466.0</v>
      </c>
      <c r="C189" s="8" t="s">
        <v>103</v>
      </c>
      <c r="D189" s="1" t="s">
        <v>3</v>
      </c>
      <c r="E189" s="9" t="s">
        <v>157</v>
      </c>
      <c r="F189" s="9" t="s">
        <v>157</v>
      </c>
      <c r="G189" s="1" t="s">
        <v>157</v>
      </c>
      <c r="H189" s="10" t="s">
        <v>174</v>
      </c>
      <c r="I189" s="1" t="s">
        <v>363</v>
      </c>
      <c r="J189" s="9" t="s">
        <v>176</v>
      </c>
      <c r="K189" s="9" t="s">
        <v>177</v>
      </c>
      <c r="L189" s="1" t="s">
        <v>1</v>
      </c>
      <c r="M189" s="9" t="s">
        <v>162</v>
      </c>
      <c r="N189" s="1" t="s">
        <v>104</v>
      </c>
      <c r="O189" s="1">
        <v>0.0</v>
      </c>
      <c r="P189" s="1">
        <v>0.0</v>
      </c>
      <c r="Q189" s="1" t="s">
        <v>120</v>
      </c>
      <c r="R189" s="1" t="s">
        <v>118</v>
      </c>
      <c r="S189" s="1" t="s">
        <v>119</v>
      </c>
      <c r="T189" s="1" t="s">
        <v>120</v>
      </c>
      <c r="U189" s="1" t="s">
        <v>118</v>
      </c>
      <c r="V189" s="10" t="s">
        <v>729</v>
      </c>
      <c r="W189" s="9" t="s">
        <v>162</v>
      </c>
      <c r="X189" s="7">
        <v>43630.0</v>
      </c>
      <c r="Y189" s="7">
        <v>43630.0</v>
      </c>
      <c r="Z189" s="1">
        <v>182.0</v>
      </c>
      <c r="AA189" s="8">
        <v>270.01</v>
      </c>
      <c r="AB189" s="1">
        <v>29.99</v>
      </c>
      <c r="AC189" s="7">
        <v>43629.0</v>
      </c>
      <c r="AD189" s="16" t="s">
        <v>744</v>
      </c>
      <c r="AE189" s="1">
        <v>182.0</v>
      </c>
      <c r="AF189" s="20" t="s">
        <v>142</v>
      </c>
      <c r="AG189" s="1" t="s">
        <v>144</v>
      </c>
      <c r="AH189" s="7">
        <v>43831.0</v>
      </c>
      <c r="AI189" s="7">
        <v>43830.0</v>
      </c>
    </row>
    <row r="190" ht="15.75" customHeight="1">
      <c r="A190" s="1">
        <v>2019.0</v>
      </c>
      <c r="B190" s="7">
        <v>43466.0</v>
      </c>
      <c r="C190" s="8" t="s">
        <v>103</v>
      </c>
      <c r="D190" s="1" t="s">
        <v>3</v>
      </c>
      <c r="E190" s="1" t="s">
        <v>239</v>
      </c>
      <c r="F190" s="1" t="s">
        <v>557</v>
      </c>
      <c r="G190" s="1" t="s">
        <v>239</v>
      </c>
      <c r="H190" s="10" t="s">
        <v>504</v>
      </c>
      <c r="I190" s="1" t="s">
        <v>241</v>
      </c>
      <c r="J190" s="9" t="s">
        <v>242</v>
      </c>
      <c r="K190" s="9" t="s">
        <v>243</v>
      </c>
      <c r="L190" s="1" t="s">
        <v>1</v>
      </c>
      <c r="M190" s="9" t="s">
        <v>114</v>
      </c>
      <c r="N190" s="1" t="s">
        <v>104</v>
      </c>
      <c r="O190" s="1">
        <v>0.0</v>
      </c>
      <c r="P190" s="1">
        <v>0.0</v>
      </c>
      <c r="Q190" s="1" t="s">
        <v>120</v>
      </c>
      <c r="R190" s="1" t="s">
        <v>118</v>
      </c>
      <c r="S190" s="1" t="s">
        <v>119</v>
      </c>
      <c r="T190" s="1" t="s">
        <v>120</v>
      </c>
      <c r="U190" s="1" t="s">
        <v>118</v>
      </c>
      <c r="V190" s="10" t="s">
        <v>729</v>
      </c>
      <c r="W190" s="9" t="s">
        <v>114</v>
      </c>
      <c r="X190" s="7">
        <v>43630.0</v>
      </c>
      <c r="Y190" s="7">
        <v>43630.0</v>
      </c>
      <c r="Z190" s="1">
        <v>183.0</v>
      </c>
      <c r="AA190" s="8">
        <v>360.0</v>
      </c>
      <c r="AB190" s="1">
        <v>0.0</v>
      </c>
      <c r="AC190" s="7">
        <v>43628.0</v>
      </c>
      <c r="AD190" s="16" t="s">
        <v>753</v>
      </c>
      <c r="AE190" s="1">
        <v>183.0</v>
      </c>
      <c r="AF190" s="20" t="s">
        <v>142</v>
      </c>
      <c r="AG190" s="1" t="s">
        <v>144</v>
      </c>
      <c r="AH190" s="7">
        <v>43831.0</v>
      </c>
      <c r="AI190" s="7">
        <v>43830.0</v>
      </c>
    </row>
    <row r="191" ht="15.75" customHeight="1">
      <c r="A191" s="1">
        <v>2019.0</v>
      </c>
      <c r="B191" s="7">
        <v>43466.0</v>
      </c>
      <c r="C191" s="8" t="s">
        <v>103</v>
      </c>
      <c r="D191" s="1" t="s">
        <v>3</v>
      </c>
      <c r="E191" s="1" t="s">
        <v>145</v>
      </c>
      <c r="F191" s="1" t="s">
        <v>145</v>
      </c>
      <c r="G191" s="1" t="s">
        <v>145</v>
      </c>
      <c r="H191" s="10" t="s">
        <v>146</v>
      </c>
      <c r="I191" s="1" t="s">
        <v>147</v>
      </c>
      <c r="J191" s="9" t="s">
        <v>149</v>
      </c>
      <c r="K191" s="9" t="s">
        <v>150</v>
      </c>
      <c r="L191" s="1" t="s">
        <v>1</v>
      </c>
      <c r="M191" s="9" t="s">
        <v>756</v>
      </c>
      <c r="N191" s="1" t="s">
        <v>104</v>
      </c>
      <c r="O191" s="1">
        <v>0.0</v>
      </c>
      <c r="P191" s="1">
        <v>0.0</v>
      </c>
      <c r="Q191" s="1" t="s">
        <v>120</v>
      </c>
      <c r="R191" s="1" t="s">
        <v>118</v>
      </c>
      <c r="S191" s="1" t="s">
        <v>119</v>
      </c>
      <c r="T191" s="1" t="s">
        <v>120</v>
      </c>
      <c r="U191" s="1" t="s">
        <v>118</v>
      </c>
      <c r="V191" s="1" t="s">
        <v>118</v>
      </c>
      <c r="W191" s="9" t="s">
        <v>756</v>
      </c>
      <c r="X191" s="7">
        <v>43630.0</v>
      </c>
      <c r="Y191" s="7">
        <v>43630.0</v>
      </c>
      <c r="Z191" s="1">
        <v>184.0</v>
      </c>
      <c r="AA191" s="8">
        <v>279.0</v>
      </c>
      <c r="AB191" s="1">
        <v>141.0</v>
      </c>
      <c r="AC191" s="7">
        <v>43635.0</v>
      </c>
      <c r="AD191" s="15" t="s">
        <v>758</v>
      </c>
      <c r="AE191" s="1">
        <v>184.0</v>
      </c>
      <c r="AF191" s="20" t="s">
        <v>142</v>
      </c>
      <c r="AG191" s="1" t="s">
        <v>144</v>
      </c>
      <c r="AH191" s="7">
        <v>43831.0</v>
      </c>
      <c r="AI191" s="7">
        <v>43830.0</v>
      </c>
    </row>
    <row r="192" ht="15.75" customHeight="1">
      <c r="A192" s="1">
        <v>2019.0</v>
      </c>
      <c r="B192" s="7">
        <v>43466.0</v>
      </c>
      <c r="C192" s="8" t="s">
        <v>103</v>
      </c>
      <c r="D192" s="1" t="s">
        <v>3</v>
      </c>
      <c r="E192" s="9" t="s">
        <v>157</v>
      </c>
      <c r="F192" s="9" t="s">
        <v>157</v>
      </c>
      <c r="G192" s="1" t="s">
        <v>157</v>
      </c>
      <c r="H192" s="10" t="s">
        <v>174</v>
      </c>
      <c r="I192" s="1" t="s">
        <v>363</v>
      </c>
      <c r="J192" s="9" t="s">
        <v>176</v>
      </c>
      <c r="K192" s="9" t="s">
        <v>177</v>
      </c>
      <c r="L192" s="1" t="s">
        <v>1</v>
      </c>
      <c r="M192" s="9" t="s">
        <v>162</v>
      </c>
      <c r="N192" s="1" t="s">
        <v>104</v>
      </c>
      <c r="O192" s="1">
        <v>0.0</v>
      </c>
      <c r="P192" s="1">
        <v>0.0</v>
      </c>
      <c r="Q192" s="1" t="s">
        <v>120</v>
      </c>
      <c r="R192" s="1" t="s">
        <v>118</v>
      </c>
      <c r="S192" s="1" t="s">
        <v>119</v>
      </c>
      <c r="T192" s="1" t="s">
        <v>120</v>
      </c>
      <c r="U192" s="1" t="s">
        <v>118</v>
      </c>
      <c r="V192" s="1" t="s">
        <v>118</v>
      </c>
      <c r="W192" s="9" t="s">
        <v>162</v>
      </c>
      <c r="X192" s="7">
        <v>43636.0</v>
      </c>
      <c r="Y192" s="7">
        <v>43636.0</v>
      </c>
      <c r="Z192" s="1">
        <v>185.0</v>
      </c>
      <c r="AA192" s="8">
        <v>218.0</v>
      </c>
      <c r="AB192" s="1">
        <v>82.0</v>
      </c>
      <c r="AC192" s="7">
        <v>43635.0</v>
      </c>
      <c r="AD192" s="16" t="s">
        <v>762</v>
      </c>
      <c r="AE192" s="1">
        <v>185.0</v>
      </c>
      <c r="AF192" s="20" t="s">
        <v>142</v>
      </c>
      <c r="AG192" s="1" t="s">
        <v>144</v>
      </c>
      <c r="AH192" s="7">
        <v>43831.0</v>
      </c>
      <c r="AI192" s="7">
        <v>43830.0</v>
      </c>
    </row>
    <row r="193" ht="15.75" customHeight="1">
      <c r="A193" s="1">
        <v>2019.0</v>
      </c>
      <c r="B193" s="7">
        <v>43466.0</v>
      </c>
      <c r="C193" s="8" t="s">
        <v>103</v>
      </c>
      <c r="D193" s="1" t="s">
        <v>3</v>
      </c>
      <c r="E193" s="1" t="s">
        <v>157</v>
      </c>
      <c r="F193" s="1" t="s">
        <v>157</v>
      </c>
      <c r="G193" s="1" t="s">
        <v>157</v>
      </c>
      <c r="H193" s="10" t="s">
        <v>308</v>
      </c>
      <c r="I193" s="10" t="s">
        <v>765</v>
      </c>
      <c r="J193" s="9" t="s">
        <v>766</v>
      </c>
      <c r="K193" s="9" t="s">
        <v>768</v>
      </c>
      <c r="L193" s="1" t="s">
        <v>1</v>
      </c>
      <c r="M193" s="9" t="s">
        <v>114</v>
      </c>
      <c r="N193" s="1" t="s">
        <v>104</v>
      </c>
      <c r="O193" s="1">
        <v>0.0</v>
      </c>
      <c r="P193" s="1">
        <v>0.0</v>
      </c>
      <c r="Q193" s="1" t="s">
        <v>120</v>
      </c>
      <c r="R193" s="1" t="s">
        <v>118</v>
      </c>
      <c r="S193" s="1" t="s">
        <v>119</v>
      </c>
      <c r="T193" s="1" t="s">
        <v>120</v>
      </c>
      <c r="U193" s="1" t="s">
        <v>118</v>
      </c>
      <c r="V193" s="1" t="s">
        <v>118</v>
      </c>
      <c r="W193" s="9" t="s">
        <v>114</v>
      </c>
      <c r="X193" s="7">
        <v>43636.0</v>
      </c>
      <c r="Y193" s="7">
        <v>43636.0</v>
      </c>
      <c r="Z193" s="1">
        <v>186.0</v>
      </c>
      <c r="AA193" s="8">
        <v>300.0</v>
      </c>
      <c r="AB193" s="1">
        <v>0.0</v>
      </c>
      <c r="AC193" s="7">
        <v>43634.0</v>
      </c>
      <c r="AD193" s="16" t="s">
        <v>771</v>
      </c>
      <c r="AE193" s="1">
        <v>186.0</v>
      </c>
      <c r="AF193" s="20" t="s">
        <v>142</v>
      </c>
      <c r="AG193" s="1" t="s">
        <v>144</v>
      </c>
      <c r="AH193" s="7">
        <v>43831.0</v>
      </c>
      <c r="AI193" s="7">
        <v>43830.0</v>
      </c>
    </row>
    <row r="194" ht="15.75" customHeight="1">
      <c r="A194" s="1">
        <v>2019.0</v>
      </c>
      <c r="B194" s="7">
        <v>43466.0</v>
      </c>
      <c r="C194" s="8" t="s">
        <v>103</v>
      </c>
      <c r="D194" s="1" t="s">
        <v>3</v>
      </c>
      <c r="E194" s="1" t="s">
        <v>307</v>
      </c>
      <c r="F194" s="1" t="s">
        <v>307</v>
      </c>
      <c r="G194" s="1" t="s">
        <v>307</v>
      </c>
      <c r="H194" s="10" t="s">
        <v>561</v>
      </c>
      <c r="I194" s="1" t="s">
        <v>773</v>
      </c>
      <c r="J194" s="9" t="s">
        <v>774</v>
      </c>
      <c r="K194" s="9" t="s">
        <v>775</v>
      </c>
      <c r="L194" s="1" t="s">
        <v>1</v>
      </c>
      <c r="M194" s="9" t="s">
        <v>114</v>
      </c>
      <c r="N194" s="1" t="s">
        <v>104</v>
      </c>
      <c r="O194" s="1">
        <v>0.0</v>
      </c>
      <c r="P194" s="1">
        <v>0.0</v>
      </c>
      <c r="Q194" s="1" t="s">
        <v>120</v>
      </c>
      <c r="R194" s="1" t="s">
        <v>118</v>
      </c>
      <c r="S194" s="1" t="s">
        <v>119</v>
      </c>
      <c r="T194" s="1" t="s">
        <v>120</v>
      </c>
      <c r="U194" s="1" t="s">
        <v>118</v>
      </c>
      <c r="V194" s="1" t="s">
        <v>118</v>
      </c>
      <c r="W194" s="9" t="s">
        <v>114</v>
      </c>
      <c r="X194" s="7">
        <v>43636.0</v>
      </c>
      <c r="Y194" s="7">
        <v>43636.0</v>
      </c>
      <c r="Z194" s="1">
        <v>187.0</v>
      </c>
      <c r="AA194" s="8">
        <v>65.0</v>
      </c>
      <c r="AB194" s="1">
        <v>295.0</v>
      </c>
      <c r="AC194" s="7">
        <v>43636.0</v>
      </c>
      <c r="AD194" s="16" t="s">
        <v>777</v>
      </c>
      <c r="AE194" s="1">
        <v>187.0</v>
      </c>
      <c r="AF194" s="20" t="s">
        <v>142</v>
      </c>
      <c r="AG194" s="1" t="s">
        <v>144</v>
      </c>
      <c r="AH194" s="7">
        <v>43831.0</v>
      </c>
      <c r="AI194" s="7">
        <v>43830.0</v>
      </c>
    </row>
    <row r="195" ht="15.75" customHeight="1">
      <c r="A195" s="1">
        <v>2019.0</v>
      </c>
      <c r="B195" s="7">
        <v>43466.0</v>
      </c>
      <c r="C195" s="8" t="s">
        <v>103</v>
      </c>
      <c r="D195" s="1" t="s">
        <v>3</v>
      </c>
      <c r="E195" s="1" t="s">
        <v>145</v>
      </c>
      <c r="F195" s="1" t="s">
        <v>145</v>
      </c>
      <c r="G195" s="1" t="s">
        <v>145</v>
      </c>
      <c r="H195" s="10" t="s">
        <v>146</v>
      </c>
      <c r="I195" s="1" t="s">
        <v>147</v>
      </c>
      <c r="J195" s="9" t="s">
        <v>149</v>
      </c>
      <c r="K195" s="9" t="s">
        <v>150</v>
      </c>
      <c r="L195" s="1" t="s">
        <v>1</v>
      </c>
      <c r="M195" s="1" t="s">
        <v>529</v>
      </c>
      <c r="N195" s="1" t="s">
        <v>104</v>
      </c>
      <c r="O195" s="1">
        <v>0.0</v>
      </c>
      <c r="P195" s="1">
        <v>0.0</v>
      </c>
      <c r="Q195" s="1" t="s">
        <v>120</v>
      </c>
      <c r="R195" s="1" t="s">
        <v>118</v>
      </c>
      <c r="S195" s="1" t="s">
        <v>119</v>
      </c>
      <c r="T195" s="1" t="s">
        <v>120</v>
      </c>
      <c r="U195" s="1" t="s">
        <v>118</v>
      </c>
      <c r="V195" s="1" t="s">
        <v>118</v>
      </c>
      <c r="W195" s="10" t="s">
        <v>529</v>
      </c>
      <c r="X195" s="7">
        <v>43636.0</v>
      </c>
      <c r="Y195" s="7">
        <v>43636.0</v>
      </c>
      <c r="Z195" s="1">
        <v>188.0</v>
      </c>
      <c r="AA195" s="8">
        <v>65.0</v>
      </c>
      <c r="AB195" s="1">
        <v>355.0</v>
      </c>
      <c r="AC195" s="7">
        <v>43637.0</v>
      </c>
      <c r="AD195" s="15" t="s">
        <v>780</v>
      </c>
      <c r="AE195" s="1">
        <v>188.0</v>
      </c>
      <c r="AF195" s="20" t="s">
        <v>142</v>
      </c>
      <c r="AG195" s="1" t="s">
        <v>144</v>
      </c>
      <c r="AH195" s="7">
        <v>43831.0</v>
      </c>
      <c r="AI195" s="7">
        <v>43830.0</v>
      </c>
    </row>
    <row r="196" ht="15.75" customHeight="1">
      <c r="A196" s="1">
        <v>2019.0</v>
      </c>
      <c r="B196" s="7">
        <v>43466.0</v>
      </c>
      <c r="C196" s="8" t="s">
        <v>103</v>
      </c>
      <c r="D196" s="1" t="s">
        <v>3</v>
      </c>
      <c r="E196" s="1" t="s">
        <v>239</v>
      </c>
      <c r="F196" s="1" t="s">
        <v>557</v>
      </c>
      <c r="G196" s="1" t="s">
        <v>239</v>
      </c>
      <c r="H196" s="10" t="s">
        <v>504</v>
      </c>
      <c r="I196" s="1" t="s">
        <v>241</v>
      </c>
      <c r="J196" s="9" t="s">
        <v>242</v>
      </c>
      <c r="K196" s="9" t="s">
        <v>243</v>
      </c>
      <c r="L196" s="1" t="s">
        <v>1</v>
      </c>
      <c r="M196" s="9" t="s">
        <v>114</v>
      </c>
      <c r="N196" s="1" t="s">
        <v>104</v>
      </c>
      <c r="O196" s="1">
        <v>0.0</v>
      </c>
      <c r="P196" s="1">
        <v>0.0</v>
      </c>
      <c r="Q196" s="1" t="s">
        <v>120</v>
      </c>
      <c r="R196" s="1" t="s">
        <v>118</v>
      </c>
      <c r="S196" s="1" t="s">
        <v>119</v>
      </c>
      <c r="T196" s="1" t="s">
        <v>120</v>
      </c>
      <c r="U196" s="1" t="s">
        <v>118</v>
      </c>
      <c r="V196" s="10" t="s">
        <v>783</v>
      </c>
      <c r="W196" s="9" t="s">
        <v>114</v>
      </c>
      <c r="X196" s="7">
        <v>43638.0</v>
      </c>
      <c r="Y196" s="7">
        <v>43640.0</v>
      </c>
      <c r="Z196" s="1">
        <v>189.0</v>
      </c>
      <c r="AA196" s="8">
        <v>2380.0</v>
      </c>
      <c r="AB196" s="1">
        <v>380.0</v>
      </c>
      <c r="AC196" s="7">
        <v>43637.0</v>
      </c>
      <c r="AD196" s="16" t="s">
        <v>784</v>
      </c>
      <c r="AE196" s="1">
        <v>189.0</v>
      </c>
      <c r="AF196" s="20" t="s">
        <v>142</v>
      </c>
      <c r="AG196" s="1" t="s">
        <v>144</v>
      </c>
      <c r="AH196" s="7">
        <v>43831.0</v>
      </c>
      <c r="AI196" s="7">
        <v>43830.0</v>
      </c>
    </row>
    <row r="197" ht="15.75" customHeight="1">
      <c r="A197" s="1">
        <v>2019.0</v>
      </c>
      <c r="B197" s="7">
        <v>43466.0</v>
      </c>
      <c r="C197" s="8" t="s">
        <v>103</v>
      </c>
      <c r="D197" s="1" t="s">
        <v>3</v>
      </c>
      <c r="E197" s="9" t="s">
        <v>157</v>
      </c>
      <c r="F197" s="9" t="s">
        <v>157</v>
      </c>
      <c r="G197" s="1" t="s">
        <v>157</v>
      </c>
      <c r="H197" s="10" t="s">
        <v>174</v>
      </c>
      <c r="I197" s="1" t="s">
        <v>363</v>
      </c>
      <c r="J197" s="9" t="s">
        <v>176</v>
      </c>
      <c r="K197" s="9" t="s">
        <v>177</v>
      </c>
      <c r="L197" s="1" t="s">
        <v>1</v>
      </c>
      <c r="M197" s="9" t="s">
        <v>162</v>
      </c>
      <c r="N197" s="1" t="s">
        <v>104</v>
      </c>
      <c r="O197" s="1">
        <v>0.0</v>
      </c>
      <c r="P197" s="1">
        <v>0.0</v>
      </c>
      <c r="Q197" s="1" t="s">
        <v>120</v>
      </c>
      <c r="R197" s="1" t="s">
        <v>118</v>
      </c>
      <c r="S197" s="1" t="s">
        <v>119</v>
      </c>
      <c r="T197" s="1" t="s">
        <v>120</v>
      </c>
      <c r="U197" s="1" t="s">
        <v>118</v>
      </c>
      <c r="V197" s="10" t="s">
        <v>783</v>
      </c>
      <c r="W197" s="9" t="s">
        <v>162</v>
      </c>
      <c r="X197" s="7">
        <v>43638.0</v>
      </c>
      <c r="Y197" s="7">
        <v>43640.0</v>
      </c>
      <c r="Z197" s="1">
        <v>190.0</v>
      </c>
      <c r="AA197" s="8">
        <v>4666.0</v>
      </c>
      <c r="AB197" s="1">
        <v>0.0</v>
      </c>
      <c r="AC197" s="7">
        <v>43635.0</v>
      </c>
      <c r="AD197" s="16" t="s">
        <v>787</v>
      </c>
      <c r="AE197" s="1">
        <v>190.0</v>
      </c>
      <c r="AF197" s="20" t="s">
        <v>142</v>
      </c>
      <c r="AG197" s="1" t="s">
        <v>144</v>
      </c>
      <c r="AH197" s="7">
        <v>43831.0</v>
      </c>
      <c r="AI197" s="7">
        <v>43830.0</v>
      </c>
    </row>
    <row r="198" ht="15.75" customHeight="1">
      <c r="A198" s="1">
        <v>2019.0</v>
      </c>
      <c r="B198" s="7">
        <v>43466.0</v>
      </c>
      <c r="C198" s="8" t="s">
        <v>103</v>
      </c>
      <c r="D198" s="1" t="s">
        <v>3</v>
      </c>
      <c r="E198" s="9" t="s">
        <v>157</v>
      </c>
      <c r="F198" s="9" t="s">
        <v>157</v>
      </c>
      <c r="G198" s="1" t="s">
        <v>157</v>
      </c>
      <c r="H198" s="10" t="s">
        <v>174</v>
      </c>
      <c r="I198" s="1" t="s">
        <v>363</v>
      </c>
      <c r="J198" s="9" t="s">
        <v>176</v>
      </c>
      <c r="K198" s="9" t="s">
        <v>177</v>
      </c>
      <c r="L198" s="1" t="s">
        <v>1</v>
      </c>
      <c r="M198" s="9" t="s">
        <v>162</v>
      </c>
      <c r="N198" s="1" t="s">
        <v>104</v>
      </c>
      <c r="O198" s="1">
        <v>0.0</v>
      </c>
      <c r="P198" s="1">
        <v>0.0</v>
      </c>
      <c r="Q198" s="1" t="s">
        <v>120</v>
      </c>
      <c r="R198" s="1" t="s">
        <v>118</v>
      </c>
      <c r="S198" s="1" t="s">
        <v>119</v>
      </c>
      <c r="T198" s="1" t="s">
        <v>120</v>
      </c>
      <c r="U198" s="1" t="s">
        <v>118</v>
      </c>
      <c r="V198" s="10" t="s">
        <v>783</v>
      </c>
      <c r="W198" s="9" t="s">
        <v>162</v>
      </c>
      <c r="X198" s="7">
        <v>43638.0</v>
      </c>
      <c r="Y198" s="7">
        <v>43640.0</v>
      </c>
      <c r="Z198" s="1">
        <v>191.0</v>
      </c>
      <c r="AA198" s="8">
        <v>1400.0</v>
      </c>
      <c r="AB198" s="1">
        <v>0.0</v>
      </c>
      <c r="AC198" s="7">
        <v>43635.0</v>
      </c>
      <c r="AD198" s="16" t="s">
        <v>787</v>
      </c>
      <c r="AE198" s="1">
        <v>191.0</v>
      </c>
      <c r="AF198" s="20" t="s">
        <v>142</v>
      </c>
      <c r="AG198" s="1" t="s">
        <v>144</v>
      </c>
      <c r="AH198" s="7">
        <v>43831.0</v>
      </c>
      <c r="AI198" s="7">
        <v>43830.0</v>
      </c>
    </row>
    <row r="199" ht="15.75" customHeight="1">
      <c r="A199" s="1">
        <v>2019.0</v>
      </c>
      <c r="B199" s="7">
        <v>43466.0</v>
      </c>
      <c r="C199" s="8" t="s">
        <v>103</v>
      </c>
      <c r="D199" s="1" t="s">
        <v>3</v>
      </c>
      <c r="E199" s="9" t="s">
        <v>157</v>
      </c>
      <c r="F199" s="9" t="s">
        <v>157</v>
      </c>
      <c r="G199" s="1" t="s">
        <v>157</v>
      </c>
      <c r="H199" s="10" t="s">
        <v>174</v>
      </c>
      <c r="I199" s="1" t="s">
        <v>363</v>
      </c>
      <c r="J199" s="9" t="s">
        <v>176</v>
      </c>
      <c r="K199" s="9" t="s">
        <v>177</v>
      </c>
      <c r="L199" s="1" t="s">
        <v>1</v>
      </c>
      <c r="M199" s="9" t="s">
        <v>162</v>
      </c>
      <c r="N199" s="1" t="s">
        <v>104</v>
      </c>
      <c r="O199" s="1">
        <v>0.0</v>
      </c>
      <c r="P199" s="1">
        <v>0.0</v>
      </c>
      <c r="Q199" s="1" t="s">
        <v>120</v>
      </c>
      <c r="R199" s="1" t="s">
        <v>118</v>
      </c>
      <c r="S199" s="1" t="s">
        <v>119</v>
      </c>
      <c r="T199" s="1" t="s">
        <v>120</v>
      </c>
      <c r="U199" s="1" t="s">
        <v>118</v>
      </c>
      <c r="V199" s="10" t="s">
        <v>783</v>
      </c>
      <c r="W199" s="9" t="s">
        <v>162</v>
      </c>
      <c r="X199" s="7">
        <v>43638.0</v>
      </c>
      <c r="Y199" s="7">
        <v>43640.0</v>
      </c>
      <c r="Z199" s="1">
        <v>192.0</v>
      </c>
      <c r="AA199" s="8">
        <v>2065.0</v>
      </c>
      <c r="AB199" s="1">
        <v>169.0</v>
      </c>
      <c r="AC199" s="7">
        <v>43635.0</v>
      </c>
      <c r="AD199" s="16" t="s">
        <v>787</v>
      </c>
      <c r="AE199" s="1">
        <v>192.0</v>
      </c>
      <c r="AF199" s="20" t="s">
        <v>142</v>
      </c>
      <c r="AG199" s="1" t="s">
        <v>144</v>
      </c>
      <c r="AH199" s="7">
        <v>43831.0</v>
      </c>
      <c r="AI199" s="7">
        <v>43830.0</v>
      </c>
    </row>
    <row r="200" ht="15.75" customHeight="1">
      <c r="A200" s="1">
        <v>2019.0</v>
      </c>
      <c r="B200" s="7">
        <v>43466.0</v>
      </c>
      <c r="C200" s="8" t="s">
        <v>103</v>
      </c>
      <c r="D200" s="1" t="s">
        <v>3</v>
      </c>
      <c r="E200" s="1" t="s">
        <v>106</v>
      </c>
      <c r="F200" s="1" t="s">
        <v>106</v>
      </c>
      <c r="G200" s="1" t="s">
        <v>106</v>
      </c>
      <c r="H200" s="10" t="s">
        <v>346</v>
      </c>
      <c r="I200" s="1" t="s">
        <v>347</v>
      </c>
      <c r="J200" s="9" t="s">
        <v>348</v>
      </c>
      <c r="K200" s="9" t="s">
        <v>349</v>
      </c>
      <c r="L200" s="1" t="s">
        <v>1</v>
      </c>
      <c r="M200" s="9" t="s">
        <v>114</v>
      </c>
      <c r="N200" s="1" t="s">
        <v>104</v>
      </c>
      <c r="O200" s="1">
        <v>0.0</v>
      </c>
      <c r="P200" s="1">
        <v>0.0</v>
      </c>
      <c r="Q200" s="1" t="s">
        <v>120</v>
      </c>
      <c r="R200" s="1" t="s">
        <v>118</v>
      </c>
      <c r="S200" s="1" t="s">
        <v>119</v>
      </c>
      <c r="T200" s="1" t="s">
        <v>120</v>
      </c>
      <c r="U200" s="1" t="s">
        <v>118</v>
      </c>
      <c r="V200" s="10" t="s">
        <v>789</v>
      </c>
      <c r="W200" s="9" t="s">
        <v>114</v>
      </c>
      <c r="X200" s="7">
        <v>43638.0</v>
      </c>
      <c r="Y200" s="7">
        <v>43638.0</v>
      </c>
      <c r="Z200" s="1">
        <v>193.0</v>
      </c>
      <c r="AA200" s="8">
        <v>300.0</v>
      </c>
      <c r="AB200" s="1">
        <v>0.0</v>
      </c>
      <c r="AC200" s="7">
        <v>43637.0</v>
      </c>
      <c r="AD200" s="16" t="s">
        <v>790</v>
      </c>
      <c r="AE200" s="1">
        <v>193.0</v>
      </c>
      <c r="AF200" s="20" t="s">
        <v>142</v>
      </c>
      <c r="AG200" s="1" t="s">
        <v>144</v>
      </c>
      <c r="AH200" s="7">
        <v>43831.0</v>
      </c>
      <c r="AI200" s="7">
        <v>43830.0</v>
      </c>
    </row>
    <row r="201" ht="15.75" customHeight="1">
      <c r="A201" s="1">
        <v>2019.0</v>
      </c>
      <c r="B201" s="7">
        <v>43466.0</v>
      </c>
      <c r="C201" s="8" t="s">
        <v>103</v>
      </c>
      <c r="D201" s="1" t="s">
        <v>3</v>
      </c>
      <c r="E201" s="1" t="s">
        <v>247</v>
      </c>
      <c r="F201" s="1" t="s">
        <v>247</v>
      </c>
      <c r="G201" s="1" t="s">
        <v>247</v>
      </c>
      <c r="H201" s="10" t="s">
        <v>248</v>
      </c>
      <c r="I201" s="1" t="s">
        <v>249</v>
      </c>
      <c r="J201" s="9" t="s">
        <v>161</v>
      </c>
      <c r="K201" s="9" t="s">
        <v>250</v>
      </c>
      <c r="L201" s="1" t="s">
        <v>1</v>
      </c>
      <c r="M201" s="9" t="s">
        <v>114</v>
      </c>
      <c r="N201" s="1" t="s">
        <v>104</v>
      </c>
      <c r="O201" s="1">
        <v>0.0</v>
      </c>
      <c r="P201" s="1">
        <v>0.0</v>
      </c>
      <c r="Q201" s="1" t="s">
        <v>120</v>
      </c>
      <c r="R201" s="1" t="s">
        <v>118</v>
      </c>
      <c r="S201" s="1" t="s">
        <v>119</v>
      </c>
      <c r="T201" s="1" t="s">
        <v>120</v>
      </c>
      <c r="U201" s="1" t="s">
        <v>118</v>
      </c>
      <c r="V201" s="10" t="s">
        <v>791</v>
      </c>
      <c r="W201" s="9" t="s">
        <v>114</v>
      </c>
      <c r="X201" s="7">
        <v>43636.0</v>
      </c>
      <c r="Y201" s="7">
        <v>43640.0</v>
      </c>
      <c r="Z201" s="1">
        <v>194.0</v>
      </c>
      <c r="AA201" s="8">
        <v>2685.0</v>
      </c>
      <c r="AB201" s="1">
        <v>75.0</v>
      </c>
      <c r="AC201" s="7">
        <v>43636.0</v>
      </c>
      <c r="AD201" s="16" t="s">
        <v>792</v>
      </c>
      <c r="AE201" s="1">
        <v>194.0</v>
      </c>
      <c r="AF201" s="20" t="s">
        <v>142</v>
      </c>
      <c r="AG201" s="1" t="s">
        <v>144</v>
      </c>
      <c r="AH201" s="7">
        <v>43831.0</v>
      </c>
      <c r="AI201" s="7">
        <v>43830.0</v>
      </c>
    </row>
    <row r="202" ht="15.75" customHeight="1">
      <c r="A202" s="1">
        <v>2019.0</v>
      </c>
      <c r="B202" s="7">
        <v>43466.0</v>
      </c>
      <c r="C202" s="8" t="s">
        <v>103</v>
      </c>
      <c r="D202" s="1" t="s">
        <v>3</v>
      </c>
      <c r="E202" s="1" t="s">
        <v>307</v>
      </c>
      <c r="F202" s="1" t="s">
        <v>307</v>
      </c>
      <c r="G202" s="1" t="s">
        <v>307</v>
      </c>
      <c r="H202" s="10" t="s">
        <v>419</v>
      </c>
      <c r="I202" s="1" t="s">
        <v>420</v>
      </c>
      <c r="J202" s="9" t="s">
        <v>421</v>
      </c>
      <c r="K202" s="9" t="s">
        <v>422</v>
      </c>
      <c r="L202" s="1" t="s">
        <v>1</v>
      </c>
      <c r="M202" s="9" t="s">
        <v>114</v>
      </c>
      <c r="N202" s="9" t="s">
        <v>104</v>
      </c>
      <c r="O202" s="1">
        <v>0.0</v>
      </c>
      <c r="P202" s="1">
        <v>0.0</v>
      </c>
      <c r="Q202" s="1" t="s">
        <v>120</v>
      </c>
      <c r="R202" s="1" t="s">
        <v>118</v>
      </c>
      <c r="S202" s="1" t="s">
        <v>119</v>
      </c>
      <c r="T202" s="1" t="s">
        <v>120</v>
      </c>
      <c r="U202" s="1" t="s">
        <v>118</v>
      </c>
      <c r="V202" s="10" t="s">
        <v>793</v>
      </c>
      <c r="W202" s="9" t="s">
        <v>114</v>
      </c>
      <c r="X202" s="7">
        <v>43643.0</v>
      </c>
      <c r="Y202" s="7">
        <v>43645.0</v>
      </c>
      <c r="Z202" s="1">
        <v>195.0</v>
      </c>
      <c r="AA202" s="8">
        <v>2571.0</v>
      </c>
      <c r="AB202" s="1">
        <v>189.0</v>
      </c>
      <c r="AC202" s="7">
        <v>43636.0</v>
      </c>
      <c r="AD202" s="16" t="s">
        <v>794</v>
      </c>
      <c r="AE202" s="1">
        <v>195.0</v>
      </c>
      <c r="AF202" s="20" t="s">
        <v>142</v>
      </c>
      <c r="AG202" s="1" t="s">
        <v>144</v>
      </c>
      <c r="AH202" s="7">
        <v>43831.0</v>
      </c>
      <c r="AI202" s="7">
        <v>43830.0</v>
      </c>
    </row>
    <row r="203" ht="15.75" customHeight="1">
      <c r="A203" s="1">
        <v>2019.0</v>
      </c>
      <c r="B203" s="7">
        <v>43466.0</v>
      </c>
      <c r="C203" s="8" t="s">
        <v>103</v>
      </c>
      <c r="D203" s="1" t="s">
        <v>3</v>
      </c>
      <c r="E203" s="1" t="s">
        <v>145</v>
      </c>
      <c r="F203" s="1" t="s">
        <v>145</v>
      </c>
      <c r="G203" s="1" t="s">
        <v>145</v>
      </c>
      <c r="H203" s="10" t="s">
        <v>146</v>
      </c>
      <c r="I203" s="1" t="s">
        <v>147</v>
      </c>
      <c r="J203" s="9" t="s">
        <v>149</v>
      </c>
      <c r="K203" s="9" t="s">
        <v>150</v>
      </c>
      <c r="L203" s="1" t="s">
        <v>1</v>
      </c>
      <c r="M203" s="9" t="s">
        <v>795</v>
      </c>
      <c r="N203" s="9" t="s">
        <v>104</v>
      </c>
      <c r="O203" s="1">
        <v>0.0</v>
      </c>
      <c r="P203" s="1">
        <v>0.0</v>
      </c>
      <c r="Q203" s="1" t="s">
        <v>120</v>
      </c>
      <c r="R203" s="1" t="s">
        <v>118</v>
      </c>
      <c r="S203" s="1" t="s">
        <v>119</v>
      </c>
      <c r="T203" s="1" t="s">
        <v>120</v>
      </c>
      <c r="U203" s="1" t="s">
        <v>118</v>
      </c>
      <c r="V203" s="10" t="s">
        <v>120</v>
      </c>
      <c r="W203" s="9" t="s">
        <v>795</v>
      </c>
      <c r="X203" s="7">
        <v>43642.0</v>
      </c>
      <c r="Y203" s="7">
        <v>43643.0</v>
      </c>
      <c r="Z203" s="1">
        <v>196.0</v>
      </c>
      <c r="AA203" s="8">
        <v>354.0</v>
      </c>
      <c r="AB203" s="1">
        <v>5466.0</v>
      </c>
      <c r="AC203" s="7">
        <v>43640.0</v>
      </c>
      <c r="AD203" s="15" t="s">
        <v>796</v>
      </c>
      <c r="AE203" s="1">
        <v>196.0</v>
      </c>
      <c r="AF203" s="20" t="s">
        <v>142</v>
      </c>
      <c r="AG203" s="1" t="s">
        <v>144</v>
      </c>
      <c r="AH203" s="7">
        <v>43831.0</v>
      </c>
      <c r="AI203" s="7">
        <v>43830.0</v>
      </c>
    </row>
    <row r="204" ht="15.75" customHeight="1">
      <c r="A204" s="1">
        <v>2019.0</v>
      </c>
      <c r="B204" s="7">
        <v>43466.0</v>
      </c>
      <c r="C204" s="8" t="s">
        <v>103</v>
      </c>
      <c r="D204" s="1" t="s">
        <v>3</v>
      </c>
      <c r="E204" s="9" t="s">
        <v>157</v>
      </c>
      <c r="F204" s="9" t="s">
        <v>157</v>
      </c>
      <c r="G204" s="1" t="s">
        <v>157</v>
      </c>
      <c r="H204" s="10" t="s">
        <v>174</v>
      </c>
      <c r="I204" s="1" t="s">
        <v>363</v>
      </c>
      <c r="J204" s="9" t="s">
        <v>176</v>
      </c>
      <c r="K204" s="9" t="s">
        <v>177</v>
      </c>
      <c r="L204" s="1" t="s">
        <v>1</v>
      </c>
      <c r="M204" s="9" t="s">
        <v>162</v>
      </c>
      <c r="N204" s="9" t="s">
        <v>104</v>
      </c>
      <c r="O204" s="1">
        <v>0.0</v>
      </c>
      <c r="P204" s="1">
        <v>0.0</v>
      </c>
      <c r="Q204" s="1" t="s">
        <v>120</v>
      </c>
      <c r="R204" s="1" t="s">
        <v>118</v>
      </c>
      <c r="S204" s="1" t="s">
        <v>119</v>
      </c>
      <c r="T204" s="1" t="s">
        <v>120</v>
      </c>
      <c r="U204" s="1" t="s">
        <v>118</v>
      </c>
      <c r="V204" s="10" t="s">
        <v>793</v>
      </c>
      <c r="W204" s="9" t="s">
        <v>162</v>
      </c>
      <c r="X204" s="7">
        <v>43643.0</v>
      </c>
      <c r="Y204" s="7">
        <v>43645.0</v>
      </c>
      <c r="Z204" s="1">
        <v>197.0</v>
      </c>
      <c r="AA204" s="1">
        <v>2440.0</v>
      </c>
      <c r="AB204" s="8">
        <v>2060.0</v>
      </c>
      <c r="AC204" s="7">
        <v>43635.0</v>
      </c>
      <c r="AD204" s="15" t="s">
        <v>797</v>
      </c>
      <c r="AE204" s="1">
        <v>197.0</v>
      </c>
      <c r="AF204" s="20" t="s">
        <v>142</v>
      </c>
      <c r="AG204" s="1" t="s">
        <v>144</v>
      </c>
      <c r="AH204" s="7">
        <v>43831.0</v>
      </c>
      <c r="AI204" s="7">
        <v>43830.0</v>
      </c>
    </row>
    <row r="205" ht="15.75" customHeight="1">
      <c r="A205" s="1">
        <v>2019.0</v>
      </c>
      <c r="B205" s="7">
        <v>43466.0</v>
      </c>
      <c r="C205" s="8" t="s">
        <v>103</v>
      </c>
      <c r="D205" s="1" t="s">
        <v>3</v>
      </c>
      <c r="E205" s="9" t="s">
        <v>157</v>
      </c>
      <c r="F205" s="9" t="s">
        <v>157</v>
      </c>
      <c r="G205" s="1" t="s">
        <v>157</v>
      </c>
      <c r="H205" s="10" t="s">
        <v>174</v>
      </c>
      <c r="I205" s="1" t="s">
        <v>363</v>
      </c>
      <c r="J205" s="9" t="s">
        <v>176</v>
      </c>
      <c r="K205" s="9" t="s">
        <v>177</v>
      </c>
      <c r="L205" s="1" t="s">
        <v>1</v>
      </c>
      <c r="M205" s="9" t="s">
        <v>162</v>
      </c>
      <c r="N205" s="9" t="s">
        <v>104</v>
      </c>
      <c r="O205" s="1">
        <v>0.0</v>
      </c>
      <c r="P205" s="1">
        <v>0.0</v>
      </c>
      <c r="Q205" s="1" t="s">
        <v>120</v>
      </c>
      <c r="R205" s="1" t="s">
        <v>118</v>
      </c>
      <c r="S205" s="1" t="s">
        <v>119</v>
      </c>
      <c r="T205" s="1" t="s">
        <v>120</v>
      </c>
      <c r="U205" s="1" t="s">
        <v>118</v>
      </c>
      <c r="V205" s="10" t="s">
        <v>793</v>
      </c>
      <c r="W205" s="9" t="s">
        <v>162</v>
      </c>
      <c r="X205" s="7">
        <v>43643.0</v>
      </c>
      <c r="Y205" s="7">
        <v>43645.0</v>
      </c>
      <c r="Z205" s="1">
        <v>198.0</v>
      </c>
      <c r="AA205" s="1">
        <v>1284.0</v>
      </c>
      <c r="AB205" s="8">
        <v>1216.0</v>
      </c>
      <c r="AC205" s="7">
        <v>43635.0</v>
      </c>
      <c r="AD205" s="16" t="s">
        <v>797</v>
      </c>
      <c r="AE205" s="1">
        <v>198.0</v>
      </c>
      <c r="AF205" s="20" t="s">
        <v>142</v>
      </c>
      <c r="AG205" s="1" t="s">
        <v>144</v>
      </c>
      <c r="AH205" s="7">
        <v>43831.0</v>
      </c>
      <c r="AI205" s="7">
        <v>43830.0</v>
      </c>
    </row>
    <row r="206" ht="15.75" customHeight="1">
      <c r="A206" s="1">
        <v>2019.0</v>
      </c>
      <c r="B206" s="7">
        <v>43466.0</v>
      </c>
      <c r="C206" s="8" t="s">
        <v>103</v>
      </c>
      <c r="D206" s="1" t="s">
        <v>3</v>
      </c>
      <c r="E206" s="9" t="s">
        <v>157</v>
      </c>
      <c r="F206" s="9" t="s">
        <v>157</v>
      </c>
      <c r="G206" s="1" t="s">
        <v>157</v>
      </c>
      <c r="H206" s="10" t="s">
        <v>174</v>
      </c>
      <c r="I206" s="1" t="s">
        <v>363</v>
      </c>
      <c r="J206" s="9" t="s">
        <v>176</v>
      </c>
      <c r="K206" s="9" t="s">
        <v>177</v>
      </c>
      <c r="L206" s="1" t="s">
        <v>1</v>
      </c>
      <c r="M206" s="9" t="s">
        <v>162</v>
      </c>
      <c r="N206" s="9" t="s">
        <v>104</v>
      </c>
      <c r="O206" s="1">
        <v>0.0</v>
      </c>
      <c r="P206" s="1">
        <v>0.0</v>
      </c>
      <c r="Q206" s="1" t="s">
        <v>120</v>
      </c>
      <c r="R206" s="1" t="s">
        <v>118</v>
      </c>
      <c r="S206" s="1" t="s">
        <v>119</v>
      </c>
      <c r="T206" s="1" t="s">
        <v>120</v>
      </c>
      <c r="U206" s="1" t="s">
        <v>118</v>
      </c>
      <c r="V206" s="10" t="s">
        <v>793</v>
      </c>
      <c r="W206" s="9" t="s">
        <v>162</v>
      </c>
      <c r="X206" s="7">
        <v>43643.0</v>
      </c>
      <c r="Y206" s="7">
        <v>43645.0</v>
      </c>
      <c r="Z206" s="1">
        <v>199.0</v>
      </c>
      <c r="AA206" s="1">
        <v>2246.0</v>
      </c>
      <c r="AB206" s="8">
        <v>54.0</v>
      </c>
      <c r="AC206" s="7">
        <v>43635.0</v>
      </c>
      <c r="AD206" s="16" t="s">
        <v>797</v>
      </c>
      <c r="AE206" s="1">
        <v>199.0</v>
      </c>
      <c r="AF206" s="20" t="s">
        <v>142</v>
      </c>
      <c r="AG206" s="1" t="s">
        <v>144</v>
      </c>
      <c r="AH206" s="7">
        <v>43831.0</v>
      </c>
      <c r="AI206" s="7">
        <v>43830.0</v>
      </c>
    </row>
    <row r="207" ht="15.75" customHeight="1">
      <c r="A207" s="1">
        <v>2019.0</v>
      </c>
      <c r="B207" s="7">
        <v>43466.0</v>
      </c>
      <c r="C207" s="8" t="s">
        <v>103</v>
      </c>
      <c r="D207" s="1" t="s">
        <v>3</v>
      </c>
      <c r="E207" s="1" t="s">
        <v>509</v>
      </c>
      <c r="F207" s="1" t="s">
        <v>509</v>
      </c>
      <c r="G207" s="1" t="s">
        <v>509</v>
      </c>
      <c r="H207" s="10" t="s">
        <v>568</v>
      </c>
      <c r="I207" s="1" t="s">
        <v>569</v>
      </c>
      <c r="J207" s="9" t="s">
        <v>570</v>
      </c>
      <c r="K207" s="9" t="s">
        <v>571</v>
      </c>
      <c r="L207" s="1" t="s">
        <v>1</v>
      </c>
      <c r="M207" s="9" t="s">
        <v>114</v>
      </c>
      <c r="N207" s="9" t="s">
        <v>104</v>
      </c>
      <c r="O207" s="1">
        <v>0.0</v>
      </c>
      <c r="P207" s="1">
        <v>0.0</v>
      </c>
      <c r="Q207" s="1" t="s">
        <v>120</v>
      </c>
      <c r="R207" s="1" t="s">
        <v>118</v>
      </c>
      <c r="S207" s="1" t="s">
        <v>119</v>
      </c>
      <c r="T207" s="1" t="s">
        <v>120</v>
      </c>
      <c r="U207" s="1" t="s">
        <v>118</v>
      </c>
      <c r="V207" s="10" t="s">
        <v>798</v>
      </c>
      <c r="W207" s="9" t="s">
        <v>114</v>
      </c>
      <c r="X207" s="7">
        <v>43643.0</v>
      </c>
      <c r="Y207" s="7">
        <v>43645.0</v>
      </c>
      <c r="Z207" s="1">
        <v>200.0</v>
      </c>
      <c r="AA207" s="1">
        <v>2258.0</v>
      </c>
      <c r="AB207" s="8">
        <v>42.0</v>
      </c>
      <c r="AC207" s="7">
        <v>43641.0</v>
      </c>
      <c r="AD207" s="16" t="s">
        <v>799</v>
      </c>
      <c r="AE207" s="1">
        <v>200.0</v>
      </c>
      <c r="AF207" s="20" t="s">
        <v>142</v>
      </c>
      <c r="AG207" s="1" t="s">
        <v>144</v>
      </c>
      <c r="AH207" s="7">
        <v>43831.0</v>
      </c>
      <c r="AI207" s="7">
        <v>43830.0</v>
      </c>
    </row>
    <row r="208" ht="15.75" customHeight="1">
      <c r="A208" s="1">
        <v>2019.0</v>
      </c>
      <c r="B208" s="7">
        <v>43466.0</v>
      </c>
      <c r="C208" s="8" t="s">
        <v>103</v>
      </c>
      <c r="D208" s="1" t="s">
        <v>3</v>
      </c>
      <c r="E208" s="9" t="s">
        <v>239</v>
      </c>
      <c r="F208" s="9" t="s">
        <v>239</v>
      </c>
      <c r="G208" s="1" t="s">
        <v>239</v>
      </c>
      <c r="H208" s="10" t="s">
        <v>504</v>
      </c>
      <c r="I208" s="1" t="s">
        <v>241</v>
      </c>
      <c r="J208" s="9" t="s">
        <v>242</v>
      </c>
      <c r="K208" s="9" t="s">
        <v>243</v>
      </c>
      <c r="L208" s="1" t="s">
        <v>1</v>
      </c>
      <c r="M208" s="9" t="s">
        <v>114</v>
      </c>
      <c r="N208" s="1" t="s">
        <v>104</v>
      </c>
      <c r="O208" s="1">
        <v>0.0</v>
      </c>
      <c r="P208" s="1">
        <v>0.0</v>
      </c>
      <c r="Q208" s="1" t="s">
        <v>120</v>
      </c>
      <c r="R208" s="1" t="s">
        <v>118</v>
      </c>
      <c r="S208" s="1" t="s">
        <v>119</v>
      </c>
      <c r="T208" s="1" t="s">
        <v>120</v>
      </c>
      <c r="U208" s="1" t="s">
        <v>118</v>
      </c>
      <c r="V208" s="10" t="s">
        <v>800</v>
      </c>
      <c r="W208" s="9" t="s">
        <v>801</v>
      </c>
      <c r="X208" s="7">
        <v>43651.0</v>
      </c>
      <c r="Y208" s="7">
        <v>43653.0</v>
      </c>
      <c r="Z208" s="21">
        <v>201.0</v>
      </c>
      <c r="AA208" s="21">
        <v>1370.0</v>
      </c>
      <c r="AB208" s="24">
        <v>1390.0</v>
      </c>
      <c r="AC208" s="23">
        <v>43649.0</v>
      </c>
      <c r="AD208" s="25" t="s">
        <v>802</v>
      </c>
      <c r="AE208" s="1">
        <v>201.0</v>
      </c>
      <c r="AF208" s="20" t="s">
        <v>142</v>
      </c>
      <c r="AG208" s="1" t="s">
        <v>144</v>
      </c>
      <c r="AH208" s="7">
        <v>43831.0</v>
      </c>
      <c r="AI208" s="7">
        <v>43830.0</v>
      </c>
    </row>
    <row r="209" ht="15.75" customHeight="1">
      <c r="A209" s="1">
        <v>2019.0</v>
      </c>
      <c r="B209" s="7">
        <v>43466.0</v>
      </c>
      <c r="C209" s="8" t="s">
        <v>103</v>
      </c>
      <c r="D209" s="1" t="s">
        <v>3</v>
      </c>
      <c r="E209" s="9" t="s">
        <v>157</v>
      </c>
      <c r="F209" s="9" t="s">
        <v>157</v>
      </c>
      <c r="G209" s="1" t="s">
        <v>157</v>
      </c>
      <c r="H209" s="10" t="s">
        <v>174</v>
      </c>
      <c r="I209" s="1" t="s">
        <v>363</v>
      </c>
      <c r="J209" s="9" t="s">
        <v>176</v>
      </c>
      <c r="K209" s="9" t="s">
        <v>177</v>
      </c>
      <c r="L209" s="1" t="s">
        <v>1</v>
      </c>
      <c r="M209" s="9" t="s">
        <v>162</v>
      </c>
      <c r="N209" s="1" t="s">
        <v>104</v>
      </c>
      <c r="O209" s="1">
        <v>1.0</v>
      </c>
      <c r="P209" s="1">
        <v>1.0</v>
      </c>
      <c r="Q209" s="1" t="s">
        <v>120</v>
      </c>
      <c r="R209" s="1" t="s">
        <v>118</v>
      </c>
      <c r="S209" s="1" t="s">
        <v>119</v>
      </c>
      <c r="T209" s="1" t="s">
        <v>120</v>
      </c>
      <c r="U209" s="1" t="s">
        <v>118</v>
      </c>
      <c r="V209" s="10" t="s">
        <v>803</v>
      </c>
      <c r="W209" s="9" t="s">
        <v>162</v>
      </c>
      <c r="X209" s="7">
        <v>43651.0</v>
      </c>
      <c r="Y209" s="7">
        <v>43653.0</v>
      </c>
      <c r="Z209" s="21">
        <v>202.0</v>
      </c>
      <c r="AA209" s="21">
        <v>4780.0</v>
      </c>
      <c r="AB209" s="24">
        <v>20.0</v>
      </c>
      <c r="AC209" s="23">
        <v>43650.0</v>
      </c>
      <c r="AD209" s="25" t="s">
        <v>804</v>
      </c>
      <c r="AE209" s="1">
        <v>202.0</v>
      </c>
      <c r="AF209" s="20" t="s">
        <v>142</v>
      </c>
      <c r="AG209" s="1" t="s">
        <v>144</v>
      </c>
      <c r="AH209" s="7">
        <v>43831.0</v>
      </c>
      <c r="AI209" s="7">
        <v>43830.0</v>
      </c>
    </row>
    <row r="210" ht="15.75" customHeight="1">
      <c r="A210" s="1">
        <v>2019.0</v>
      </c>
      <c r="B210" s="7">
        <v>43466.0</v>
      </c>
      <c r="C210" s="8" t="s">
        <v>103</v>
      </c>
      <c r="D210" s="1" t="s">
        <v>3</v>
      </c>
      <c r="E210" s="9" t="s">
        <v>157</v>
      </c>
      <c r="F210" s="9" t="s">
        <v>157</v>
      </c>
      <c r="G210" s="1" t="s">
        <v>157</v>
      </c>
      <c r="H210" s="10" t="s">
        <v>174</v>
      </c>
      <c r="I210" s="1" t="s">
        <v>363</v>
      </c>
      <c r="J210" s="9" t="s">
        <v>176</v>
      </c>
      <c r="K210" s="9" t="s">
        <v>177</v>
      </c>
      <c r="L210" s="1" t="s">
        <v>1</v>
      </c>
      <c r="M210" s="9" t="s">
        <v>162</v>
      </c>
      <c r="N210" s="1" t="s">
        <v>104</v>
      </c>
      <c r="O210" s="1">
        <v>1.0</v>
      </c>
      <c r="P210" s="1">
        <v>1.0</v>
      </c>
      <c r="Q210" s="1" t="s">
        <v>120</v>
      </c>
      <c r="R210" s="1" t="s">
        <v>118</v>
      </c>
      <c r="S210" s="1" t="s">
        <v>119</v>
      </c>
      <c r="T210" s="1" t="s">
        <v>120</v>
      </c>
      <c r="U210" s="1" t="s">
        <v>118</v>
      </c>
      <c r="V210" s="10" t="s">
        <v>803</v>
      </c>
      <c r="W210" s="9" t="s">
        <v>162</v>
      </c>
      <c r="X210" s="7">
        <v>43651.0</v>
      </c>
      <c r="Y210" s="7">
        <v>43653.0</v>
      </c>
      <c r="Z210" s="1">
        <v>203.0</v>
      </c>
      <c r="AA210" s="1">
        <v>1339.0</v>
      </c>
      <c r="AB210" s="8">
        <v>661.0</v>
      </c>
      <c r="AC210" s="23">
        <v>43650.0</v>
      </c>
      <c r="AD210" s="16" t="s">
        <v>805</v>
      </c>
      <c r="AE210" s="1">
        <v>203.0</v>
      </c>
      <c r="AF210" s="20" t="s">
        <v>142</v>
      </c>
      <c r="AG210" s="1" t="s">
        <v>144</v>
      </c>
      <c r="AH210" s="7">
        <v>43831.0</v>
      </c>
      <c r="AI210" s="7">
        <v>43830.0</v>
      </c>
    </row>
    <row r="211" ht="15.75" customHeight="1">
      <c r="A211" s="1">
        <v>2019.0</v>
      </c>
      <c r="B211" s="7">
        <v>43466.0</v>
      </c>
      <c r="C211" s="8" t="s">
        <v>103</v>
      </c>
      <c r="D211" s="1" t="s">
        <v>3</v>
      </c>
      <c r="E211" s="9" t="s">
        <v>157</v>
      </c>
      <c r="F211" s="9" t="s">
        <v>157</v>
      </c>
      <c r="G211" s="1" t="s">
        <v>157</v>
      </c>
      <c r="H211" s="10" t="s">
        <v>174</v>
      </c>
      <c r="I211" s="1" t="s">
        <v>363</v>
      </c>
      <c r="J211" s="9" t="s">
        <v>176</v>
      </c>
      <c r="K211" s="9" t="s">
        <v>177</v>
      </c>
      <c r="L211" s="1" t="s">
        <v>1</v>
      </c>
      <c r="M211" s="9" t="s">
        <v>162</v>
      </c>
      <c r="N211" s="1" t="s">
        <v>104</v>
      </c>
      <c r="O211" s="1">
        <v>1.0</v>
      </c>
      <c r="P211" s="1">
        <v>1.0</v>
      </c>
      <c r="Q211" s="1" t="s">
        <v>120</v>
      </c>
      <c r="R211" s="1" t="s">
        <v>118</v>
      </c>
      <c r="S211" s="1" t="s">
        <v>119</v>
      </c>
      <c r="T211" s="1" t="s">
        <v>120</v>
      </c>
      <c r="U211" s="1" t="s">
        <v>118</v>
      </c>
      <c r="V211" s="10" t="s">
        <v>803</v>
      </c>
      <c r="W211" s="9" t="s">
        <v>162</v>
      </c>
      <c r="X211" s="7">
        <v>43651.0</v>
      </c>
      <c r="Y211" s="7">
        <v>43653.0</v>
      </c>
      <c r="Z211" s="1">
        <v>204.0</v>
      </c>
      <c r="AA211" s="1">
        <v>1616.0</v>
      </c>
      <c r="AB211" s="8">
        <v>684.0</v>
      </c>
      <c r="AC211" s="7">
        <v>43650.0</v>
      </c>
      <c r="AD211" s="16" t="s">
        <v>806</v>
      </c>
      <c r="AE211" s="1">
        <v>204.0</v>
      </c>
      <c r="AF211" s="20" t="s">
        <v>142</v>
      </c>
      <c r="AG211" s="1" t="s">
        <v>144</v>
      </c>
      <c r="AH211" s="7">
        <v>43831.0</v>
      </c>
      <c r="AI211" s="7">
        <v>43830.0</v>
      </c>
    </row>
    <row r="212" ht="15.75" customHeight="1">
      <c r="A212" s="1">
        <v>2019.0</v>
      </c>
      <c r="B212" s="7">
        <v>43466.0</v>
      </c>
      <c r="C212" s="8" t="s">
        <v>103</v>
      </c>
      <c r="D212" s="1" t="s">
        <v>3</v>
      </c>
      <c r="E212" s="9" t="s">
        <v>157</v>
      </c>
      <c r="F212" s="9" t="s">
        <v>157</v>
      </c>
      <c r="G212" s="1" t="s">
        <v>157</v>
      </c>
      <c r="H212" s="10" t="s">
        <v>174</v>
      </c>
      <c r="I212" s="1" t="s">
        <v>363</v>
      </c>
      <c r="J212" s="9" t="s">
        <v>176</v>
      </c>
      <c r="K212" s="9" t="s">
        <v>177</v>
      </c>
      <c r="L212" s="1" t="s">
        <v>1</v>
      </c>
      <c r="M212" s="9" t="s">
        <v>162</v>
      </c>
      <c r="N212" s="1" t="s">
        <v>104</v>
      </c>
      <c r="O212" s="1">
        <v>1.0</v>
      </c>
      <c r="P212" s="1">
        <v>1.0</v>
      </c>
      <c r="Q212" s="1" t="s">
        <v>120</v>
      </c>
      <c r="R212" s="1" t="s">
        <v>118</v>
      </c>
      <c r="S212" s="1" t="s">
        <v>119</v>
      </c>
      <c r="T212" s="1" t="s">
        <v>120</v>
      </c>
      <c r="U212" s="1" t="s">
        <v>118</v>
      </c>
      <c r="V212" s="10" t="s">
        <v>803</v>
      </c>
      <c r="W212" s="9" t="s">
        <v>162</v>
      </c>
      <c r="X212" s="7">
        <v>43651.0</v>
      </c>
      <c r="Y212" s="7">
        <v>43653.0</v>
      </c>
      <c r="Z212" s="1">
        <v>205.0</v>
      </c>
      <c r="AA212" s="1">
        <v>100.0</v>
      </c>
      <c r="AB212" s="8">
        <v>0.0</v>
      </c>
      <c r="AC212" s="7">
        <v>43650.0</v>
      </c>
      <c r="AD212" s="16" t="s">
        <v>807</v>
      </c>
      <c r="AE212" s="1">
        <v>205.0</v>
      </c>
      <c r="AF212" s="20" t="s">
        <v>142</v>
      </c>
      <c r="AG212" s="1" t="s">
        <v>144</v>
      </c>
      <c r="AH212" s="7">
        <v>43831.0</v>
      </c>
      <c r="AI212" s="7">
        <v>43830.0</v>
      </c>
    </row>
    <row r="213" ht="15.75" customHeight="1">
      <c r="A213" s="1">
        <v>2019.0</v>
      </c>
      <c r="B213" s="7">
        <v>43466.0</v>
      </c>
      <c r="C213" s="8" t="s">
        <v>103</v>
      </c>
      <c r="D213" s="1" t="s">
        <v>3</v>
      </c>
      <c r="E213" s="1" t="s">
        <v>187</v>
      </c>
      <c r="F213" s="1" t="s">
        <v>187</v>
      </c>
      <c r="G213" s="1" t="s">
        <v>187</v>
      </c>
      <c r="H213" s="10" t="s">
        <v>216</v>
      </c>
      <c r="I213" s="1" t="s">
        <v>414</v>
      </c>
      <c r="J213" s="9" t="s">
        <v>348</v>
      </c>
      <c r="K213" s="9" t="s">
        <v>349</v>
      </c>
      <c r="L213" s="1" t="s">
        <v>1</v>
      </c>
      <c r="M213" s="9" t="s">
        <v>808</v>
      </c>
      <c r="N213" s="1" t="s">
        <v>104</v>
      </c>
      <c r="O213" s="1">
        <v>0.0</v>
      </c>
      <c r="P213" s="1">
        <v>0.0</v>
      </c>
      <c r="Q213" s="1" t="s">
        <v>120</v>
      </c>
      <c r="R213" s="1" t="s">
        <v>118</v>
      </c>
      <c r="S213" s="1" t="s">
        <v>119</v>
      </c>
      <c r="T213" s="1" t="s">
        <v>120</v>
      </c>
      <c r="U213" s="1" t="s">
        <v>118</v>
      </c>
      <c r="V213" s="10" t="s">
        <v>120</v>
      </c>
      <c r="W213" s="9" t="s">
        <v>114</v>
      </c>
      <c r="X213" s="7">
        <v>43658.0</v>
      </c>
      <c r="Y213" s="7">
        <v>43658.0</v>
      </c>
      <c r="Z213" s="1">
        <v>206.0</v>
      </c>
      <c r="AA213" s="1">
        <v>256.0</v>
      </c>
      <c r="AB213" s="8">
        <v>44.0</v>
      </c>
      <c r="AC213" s="7">
        <v>43656.0</v>
      </c>
      <c r="AD213" s="16" t="s">
        <v>809</v>
      </c>
      <c r="AE213" s="1">
        <v>206.0</v>
      </c>
      <c r="AF213" s="20" t="s">
        <v>142</v>
      </c>
      <c r="AG213" s="1" t="s">
        <v>144</v>
      </c>
      <c r="AH213" s="7">
        <v>43831.0</v>
      </c>
      <c r="AI213" s="7">
        <v>43830.0</v>
      </c>
    </row>
    <row r="214" ht="15.75" customHeight="1">
      <c r="A214" s="1">
        <v>2019.0</v>
      </c>
      <c r="B214" s="7">
        <v>43466.0</v>
      </c>
      <c r="C214" s="8" t="s">
        <v>103</v>
      </c>
      <c r="D214" s="1" t="s">
        <v>3</v>
      </c>
      <c r="E214" s="1" t="s">
        <v>187</v>
      </c>
      <c r="F214" s="1" t="s">
        <v>187</v>
      </c>
      <c r="G214" s="1" t="s">
        <v>187</v>
      </c>
      <c r="H214" s="10" t="s">
        <v>216</v>
      </c>
      <c r="I214" s="1" t="s">
        <v>414</v>
      </c>
      <c r="J214" s="9" t="s">
        <v>348</v>
      </c>
      <c r="K214" s="9" t="s">
        <v>349</v>
      </c>
      <c r="L214" s="1" t="s">
        <v>1</v>
      </c>
      <c r="M214" s="9" t="s">
        <v>808</v>
      </c>
      <c r="N214" s="1" t="s">
        <v>104</v>
      </c>
      <c r="O214" s="1">
        <v>0.0</v>
      </c>
      <c r="P214" s="1">
        <v>0.0</v>
      </c>
      <c r="Q214" s="1" t="s">
        <v>120</v>
      </c>
      <c r="R214" s="1" t="s">
        <v>118</v>
      </c>
      <c r="S214" s="1" t="s">
        <v>119</v>
      </c>
      <c r="T214" s="1" t="s">
        <v>120</v>
      </c>
      <c r="U214" s="1" t="s">
        <v>118</v>
      </c>
      <c r="V214" s="10" t="s">
        <v>120</v>
      </c>
      <c r="W214" s="9" t="s">
        <v>801</v>
      </c>
      <c r="X214" s="7">
        <v>43658.0</v>
      </c>
      <c r="Y214" s="7">
        <v>43658.0</v>
      </c>
      <c r="Z214" s="1">
        <v>207.0</v>
      </c>
      <c r="AA214" s="1">
        <v>200.0</v>
      </c>
      <c r="AB214" s="8">
        <v>0.0</v>
      </c>
      <c r="AC214" s="7">
        <v>43656.0</v>
      </c>
      <c r="AD214" s="16" t="s">
        <v>810</v>
      </c>
      <c r="AE214" s="1">
        <v>207.0</v>
      </c>
      <c r="AF214" s="20" t="s">
        <v>142</v>
      </c>
      <c r="AG214" s="1" t="s">
        <v>144</v>
      </c>
      <c r="AH214" s="7">
        <v>43831.0</v>
      </c>
      <c r="AI214" s="7">
        <v>43830.0</v>
      </c>
    </row>
    <row r="215" ht="15.75" customHeight="1">
      <c r="A215" s="1">
        <v>2019.0</v>
      </c>
      <c r="B215" s="7">
        <v>43466.0</v>
      </c>
      <c r="C215" s="8" t="s">
        <v>103</v>
      </c>
      <c r="D215" s="1" t="s">
        <v>3</v>
      </c>
      <c r="E215" s="9" t="s">
        <v>157</v>
      </c>
      <c r="F215" s="9" t="s">
        <v>157</v>
      </c>
      <c r="G215" s="1" t="s">
        <v>157</v>
      </c>
      <c r="H215" s="10" t="s">
        <v>174</v>
      </c>
      <c r="I215" s="1" t="s">
        <v>363</v>
      </c>
      <c r="J215" s="9" t="s">
        <v>176</v>
      </c>
      <c r="K215" s="9" t="s">
        <v>177</v>
      </c>
      <c r="L215" s="1" t="s">
        <v>1</v>
      </c>
      <c r="M215" s="9" t="s">
        <v>162</v>
      </c>
      <c r="N215" s="1" t="s">
        <v>104</v>
      </c>
      <c r="O215" s="1">
        <v>2.0</v>
      </c>
      <c r="P215" s="1">
        <v>2.0</v>
      </c>
      <c r="Q215" s="1" t="s">
        <v>120</v>
      </c>
      <c r="R215" s="1" t="s">
        <v>118</v>
      </c>
      <c r="S215" s="1" t="s">
        <v>119</v>
      </c>
      <c r="T215" s="1" t="s">
        <v>120</v>
      </c>
      <c r="U215" s="1" t="s">
        <v>118</v>
      </c>
      <c r="V215" s="10" t="s">
        <v>120</v>
      </c>
      <c r="W215" s="9" t="s">
        <v>162</v>
      </c>
      <c r="X215" s="7">
        <v>43658.0</v>
      </c>
      <c r="Y215" s="7">
        <v>43658.0</v>
      </c>
      <c r="Z215" s="1">
        <v>208.0</v>
      </c>
      <c r="AA215" s="1">
        <v>1195.0</v>
      </c>
      <c r="AB215" s="8">
        <v>805.0</v>
      </c>
      <c r="AC215" s="7">
        <v>43656.0</v>
      </c>
      <c r="AD215" s="16" t="s">
        <v>811</v>
      </c>
      <c r="AE215" s="1">
        <v>208.0</v>
      </c>
      <c r="AF215" s="20" t="s">
        <v>142</v>
      </c>
      <c r="AG215" s="1" t="s">
        <v>144</v>
      </c>
      <c r="AH215" s="7">
        <v>43831.0</v>
      </c>
      <c r="AI215" s="7">
        <v>43830.0</v>
      </c>
    </row>
    <row r="216" ht="15.75" customHeight="1">
      <c r="A216" s="1">
        <v>2019.0</v>
      </c>
      <c r="B216" s="7">
        <v>43466.0</v>
      </c>
      <c r="C216" s="8" t="s">
        <v>103</v>
      </c>
      <c r="D216" s="1" t="s">
        <v>3</v>
      </c>
      <c r="E216" s="9" t="s">
        <v>157</v>
      </c>
      <c r="F216" s="9" t="s">
        <v>157</v>
      </c>
      <c r="G216" s="1" t="s">
        <v>157</v>
      </c>
      <c r="H216" s="10" t="s">
        <v>174</v>
      </c>
      <c r="I216" s="1" t="s">
        <v>363</v>
      </c>
      <c r="J216" s="9" t="s">
        <v>176</v>
      </c>
      <c r="K216" s="9" t="s">
        <v>177</v>
      </c>
      <c r="L216" s="1" t="s">
        <v>1</v>
      </c>
      <c r="M216" s="9" t="s">
        <v>162</v>
      </c>
      <c r="N216" s="1" t="s">
        <v>104</v>
      </c>
      <c r="O216" s="1">
        <v>2.0</v>
      </c>
      <c r="P216" s="1">
        <v>2.0</v>
      </c>
      <c r="Q216" s="1" t="s">
        <v>120</v>
      </c>
      <c r="R216" s="1" t="s">
        <v>118</v>
      </c>
      <c r="S216" s="1" t="s">
        <v>119</v>
      </c>
      <c r="T216" s="1" t="s">
        <v>120</v>
      </c>
      <c r="U216" s="1" t="s">
        <v>118</v>
      </c>
      <c r="V216" s="10" t="s">
        <v>120</v>
      </c>
      <c r="W216" s="9" t="s">
        <v>162</v>
      </c>
      <c r="X216" s="7">
        <v>43658.0</v>
      </c>
      <c r="Y216" s="42">
        <v>43658.0</v>
      </c>
      <c r="Z216" s="1">
        <v>209.0</v>
      </c>
      <c r="AA216" s="1">
        <v>1219.0</v>
      </c>
      <c r="AB216" s="8">
        <v>281.0</v>
      </c>
      <c r="AC216" s="7">
        <v>43656.0</v>
      </c>
      <c r="AD216" s="16" t="s">
        <v>812</v>
      </c>
      <c r="AE216" s="1">
        <v>209.0</v>
      </c>
      <c r="AF216" s="20" t="s">
        <v>142</v>
      </c>
      <c r="AG216" s="1" t="s">
        <v>144</v>
      </c>
      <c r="AH216" s="7">
        <v>43831.0</v>
      </c>
      <c r="AI216" s="7">
        <v>43830.0</v>
      </c>
    </row>
    <row r="217" ht="15.75" customHeight="1">
      <c r="A217" s="1">
        <v>2019.0</v>
      </c>
      <c r="B217" s="7">
        <v>43466.0</v>
      </c>
      <c r="C217" s="8" t="s">
        <v>103</v>
      </c>
      <c r="D217" s="1" t="s">
        <v>3</v>
      </c>
      <c r="E217" s="9" t="s">
        <v>157</v>
      </c>
      <c r="F217" s="9" t="s">
        <v>157</v>
      </c>
      <c r="G217" s="1" t="s">
        <v>157</v>
      </c>
      <c r="H217" s="10" t="s">
        <v>174</v>
      </c>
      <c r="I217" s="1" t="s">
        <v>363</v>
      </c>
      <c r="J217" s="9" t="s">
        <v>176</v>
      </c>
      <c r="K217" s="9" t="s">
        <v>177</v>
      </c>
      <c r="L217" s="1" t="s">
        <v>1</v>
      </c>
      <c r="M217" s="9" t="s">
        <v>162</v>
      </c>
      <c r="N217" s="1" t="s">
        <v>104</v>
      </c>
      <c r="O217" s="1">
        <v>2.0</v>
      </c>
      <c r="P217" s="1">
        <v>2.0</v>
      </c>
      <c r="Q217" s="1" t="s">
        <v>120</v>
      </c>
      <c r="R217" s="1" t="s">
        <v>118</v>
      </c>
      <c r="S217" s="1" t="s">
        <v>119</v>
      </c>
      <c r="T217" s="1" t="s">
        <v>120</v>
      </c>
      <c r="U217" s="1" t="s">
        <v>118</v>
      </c>
      <c r="V217" s="10" t="s">
        <v>120</v>
      </c>
      <c r="W217" s="9" t="s">
        <v>162</v>
      </c>
      <c r="X217" s="7">
        <v>43658.0</v>
      </c>
      <c r="Y217" s="7">
        <v>43658.0</v>
      </c>
      <c r="Z217" s="1">
        <v>210.0</v>
      </c>
      <c r="AA217" s="1">
        <v>199.0</v>
      </c>
      <c r="AB217" s="8">
        <v>101.0</v>
      </c>
      <c r="AC217" s="7">
        <v>43656.0</v>
      </c>
      <c r="AD217" s="16" t="s">
        <v>813</v>
      </c>
      <c r="AE217" s="1">
        <v>210.0</v>
      </c>
      <c r="AF217" s="20" t="s">
        <v>142</v>
      </c>
      <c r="AG217" s="1" t="s">
        <v>144</v>
      </c>
      <c r="AH217" s="7">
        <v>43831.0</v>
      </c>
      <c r="AI217" s="7">
        <v>43830.0</v>
      </c>
    </row>
    <row r="218" ht="15.75" customHeight="1">
      <c r="A218" s="1">
        <v>2019.0</v>
      </c>
      <c r="B218" s="7">
        <v>43466.0</v>
      </c>
      <c r="C218" s="8" t="s">
        <v>103</v>
      </c>
      <c r="D218" s="1" t="s">
        <v>3</v>
      </c>
      <c r="E218" s="9" t="s">
        <v>157</v>
      </c>
      <c r="F218" s="9" t="s">
        <v>157</v>
      </c>
      <c r="G218" s="1" t="s">
        <v>157</v>
      </c>
      <c r="H218" s="10" t="s">
        <v>174</v>
      </c>
      <c r="I218" s="1" t="s">
        <v>363</v>
      </c>
      <c r="J218" s="9" t="s">
        <v>176</v>
      </c>
      <c r="K218" s="9" t="s">
        <v>177</v>
      </c>
      <c r="L218" s="1" t="s">
        <v>1</v>
      </c>
      <c r="M218" s="9" t="s">
        <v>162</v>
      </c>
      <c r="N218" s="1" t="s">
        <v>104</v>
      </c>
      <c r="O218" s="1">
        <v>2.0</v>
      </c>
      <c r="P218" s="1">
        <v>2.0</v>
      </c>
      <c r="Q218" s="1" t="s">
        <v>120</v>
      </c>
      <c r="R218" s="1" t="s">
        <v>118</v>
      </c>
      <c r="S218" s="1" t="s">
        <v>119</v>
      </c>
      <c r="T218" s="1" t="s">
        <v>120</v>
      </c>
      <c r="U218" s="1" t="s">
        <v>118</v>
      </c>
      <c r="V218" s="10" t="s">
        <v>120</v>
      </c>
      <c r="W218" s="9" t="s">
        <v>162</v>
      </c>
      <c r="X218" s="7">
        <v>43658.0</v>
      </c>
      <c r="Y218" s="7">
        <v>43658.0</v>
      </c>
      <c r="Z218" s="1">
        <v>211.0</v>
      </c>
      <c r="AA218" s="1">
        <v>100.0</v>
      </c>
      <c r="AB218" s="8">
        <v>0.0</v>
      </c>
      <c r="AC218" s="7">
        <v>43656.0</v>
      </c>
      <c r="AD218" s="16" t="s">
        <v>814</v>
      </c>
      <c r="AE218" s="1">
        <v>211.0</v>
      </c>
      <c r="AF218" s="20" t="s">
        <v>142</v>
      </c>
      <c r="AG218" s="1" t="s">
        <v>144</v>
      </c>
      <c r="AH218" s="7">
        <v>43831.0</v>
      </c>
      <c r="AI218" s="7">
        <v>43830.0</v>
      </c>
    </row>
    <row r="219" ht="15.75" customHeight="1">
      <c r="A219" s="1">
        <v>2019.0</v>
      </c>
      <c r="B219" s="7">
        <v>43466.0</v>
      </c>
      <c r="C219" s="8" t="s">
        <v>103</v>
      </c>
      <c r="D219" s="1" t="s">
        <v>3</v>
      </c>
      <c r="E219" s="9" t="s">
        <v>509</v>
      </c>
      <c r="F219" s="9" t="s">
        <v>509</v>
      </c>
      <c r="G219" s="1" t="s">
        <v>509</v>
      </c>
      <c r="H219" s="10" t="s">
        <v>253</v>
      </c>
      <c r="I219" s="1" t="s">
        <v>254</v>
      </c>
      <c r="J219" s="9" t="s">
        <v>815</v>
      </c>
      <c r="K219" s="9" t="s">
        <v>256</v>
      </c>
      <c r="L219" s="1" t="s">
        <v>1</v>
      </c>
      <c r="M219" s="9" t="s">
        <v>808</v>
      </c>
      <c r="N219" s="1" t="s">
        <v>104</v>
      </c>
      <c r="O219" s="1">
        <v>0.0</v>
      </c>
      <c r="P219" s="1">
        <v>0.0</v>
      </c>
      <c r="Q219" s="1" t="s">
        <v>120</v>
      </c>
      <c r="R219" s="1" t="s">
        <v>118</v>
      </c>
      <c r="S219" s="1" t="s">
        <v>119</v>
      </c>
      <c r="T219" s="1" t="s">
        <v>120</v>
      </c>
      <c r="U219" s="1" t="s">
        <v>118</v>
      </c>
      <c r="V219" s="10" t="s">
        <v>120</v>
      </c>
      <c r="W219" s="9" t="s">
        <v>114</v>
      </c>
      <c r="X219" s="7">
        <v>43658.0</v>
      </c>
      <c r="Y219" s="7">
        <v>43658.0</v>
      </c>
      <c r="Z219" s="1">
        <v>212.0</v>
      </c>
      <c r="AA219" s="1">
        <v>300.0</v>
      </c>
      <c r="AB219" s="8">
        <v>0.0</v>
      </c>
      <c r="AC219" s="7">
        <v>43654.0</v>
      </c>
      <c r="AD219" s="16" t="s">
        <v>816</v>
      </c>
      <c r="AE219" s="1">
        <v>212.0</v>
      </c>
      <c r="AF219" s="20" t="s">
        <v>142</v>
      </c>
      <c r="AG219" s="1" t="s">
        <v>144</v>
      </c>
      <c r="AH219" s="7">
        <v>43831.0</v>
      </c>
      <c r="AI219" s="7">
        <v>43830.0</v>
      </c>
    </row>
    <row r="220" ht="15.75" customHeight="1">
      <c r="A220" s="1">
        <v>2019.0</v>
      </c>
      <c r="B220" s="7">
        <v>43466.0</v>
      </c>
      <c r="C220" s="8" t="s">
        <v>103</v>
      </c>
      <c r="D220" s="1" t="s">
        <v>3</v>
      </c>
      <c r="E220" s="9" t="s">
        <v>509</v>
      </c>
      <c r="F220" s="9" t="s">
        <v>509</v>
      </c>
      <c r="G220" s="1" t="s">
        <v>509</v>
      </c>
      <c r="H220" s="10" t="s">
        <v>253</v>
      </c>
      <c r="I220" s="1" t="s">
        <v>254</v>
      </c>
      <c r="J220" s="9" t="s">
        <v>815</v>
      </c>
      <c r="K220" s="9" t="s">
        <v>256</v>
      </c>
      <c r="L220" s="1" t="s">
        <v>1</v>
      </c>
      <c r="M220" s="9" t="s">
        <v>808</v>
      </c>
      <c r="N220" s="1" t="s">
        <v>104</v>
      </c>
      <c r="O220" s="1">
        <v>0.0</v>
      </c>
      <c r="P220" s="1">
        <v>0.0</v>
      </c>
      <c r="Q220" s="1" t="s">
        <v>120</v>
      </c>
      <c r="R220" s="1" t="s">
        <v>118</v>
      </c>
      <c r="S220" s="1" t="s">
        <v>119</v>
      </c>
      <c r="T220" s="1" t="s">
        <v>120</v>
      </c>
      <c r="U220" s="1" t="s">
        <v>118</v>
      </c>
      <c r="V220" s="10" t="s">
        <v>120</v>
      </c>
      <c r="W220" s="9" t="s">
        <v>114</v>
      </c>
      <c r="X220" s="7">
        <v>43658.0</v>
      </c>
      <c r="Y220" s="7">
        <v>43658.0</v>
      </c>
      <c r="Z220" s="1">
        <v>213.0</v>
      </c>
      <c r="AA220" s="1">
        <v>120.0</v>
      </c>
      <c r="AB220" s="8">
        <v>0.0</v>
      </c>
      <c r="AC220" s="7">
        <v>43654.0</v>
      </c>
      <c r="AD220" s="16" t="s">
        <v>817</v>
      </c>
      <c r="AE220" s="1">
        <v>213.0</v>
      </c>
      <c r="AF220" s="20" t="s">
        <v>142</v>
      </c>
      <c r="AG220" s="1" t="s">
        <v>144</v>
      </c>
      <c r="AH220" s="7">
        <v>43831.0</v>
      </c>
      <c r="AI220" s="7">
        <v>43830.0</v>
      </c>
    </row>
    <row r="221" ht="15.75" customHeight="1">
      <c r="A221" s="1">
        <v>2019.0</v>
      </c>
      <c r="B221" s="7">
        <v>43466.0</v>
      </c>
      <c r="C221" s="8" t="s">
        <v>103</v>
      </c>
      <c r="D221" s="1" t="s">
        <v>3</v>
      </c>
      <c r="E221" s="9" t="s">
        <v>239</v>
      </c>
      <c r="F221" s="9" t="s">
        <v>239</v>
      </c>
      <c r="G221" s="1" t="s">
        <v>239</v>
      </c>
      <c r="H221" s="10" t="s">
        <v>504</v>
      </c>
      <c r="I221" s="1" t="s">
        <v>241</v>
      </c>
      <c r="J221" s="9" t="s">
        <v>242</v>
      </c>
      <c r="K221" s="9" t="s">
        <v>243</v>
      </c>
      <c r="L221" s="1" t="s">
        <v>1</v>
      </c>
      <c r="M221" s="9" t="s">
        <v>808</v>
      </c>
      <c r="N221" s="1" t="s">
        <v>104</v>
      </c>
      <c r="O221" s="1">
        <v>0.0</v>
      </c>
      <c r="P221" s="1">
        <v>0.0</v>
      </c>
      <c r="Q221" s="1" t="s">
        <v>120</v>
      </c>
      <c r="R221" s="1" t="s">
        <v>118</v>
      </c>
      <c r="S221" s="1" t="s">
        <v>119</v>
      </c>
      <c r="T221" s="1" t="s">
        <v>120</v>
      </c>
      <c r="U221" s="1" t="s">
        <v>118</v>
      </c>
      <c r="V221" s="10" t="s">
        <v>818</v>
      </c>
      <c r="W221" s="9" t="s">
        <v>114</v>
      </c>
      <c r="X221" s="7">
        <v>43659.0</v>
      </c>
      <c r="Y221" s="7">
        <v>43659.0</v>
      </c>
      <c r="Z221" s="1">
        <v>214.0</v>
      </c>
      <c r="AA221" s="1">
        <v>0.0</v>
      </c>
      <c r="AB221" s="8">
        <v>300.0</v>
      </c>
      <c r="AC221" s="7">
        <v>43658.0</v>
      </c>
      <c r="AD221" s="16" t="s">
        <v>819</v>
      </c>
      <c r="AE221" s="1">
        <v>214.0</v>
      </c>
      <c r="AF221" s="20" t="s">
        <v>142</v>
      </c>
      <c r="AG221" s="1" t="s">
        <v>144</v>
      </c>
      <c r="AH221" s="7">
        <v>43831.0</v>
      </c>
      <c r="AI221" s="7">
        <v>43830.0</v>
      </c>
    </row>
    <row r="222" ht="15.75" customHeight="1">
      <c r="A222" s="1">
        <v>2019.0</v>
      </c>
      <c r="B222" s="7">
        <v>43466.0</v>
      </c>
      <c r="C222" s="8" t="s">
        <v>103</v>
      </c>
      <c r="D222" s="1" t="s">
        <v>3</v>
      </c>
      <c r="E222" s="9" t="s">
        <v>239</v>
      </c>
      <c r="F222" s="9" t="s">
        <v>239</v>
      </c>
      <c r="G222" s="1" t="s">
        <v>239</v>
      </c>
      <c r="H222" s="10" t="s">
        <v>504</v>
      </c>
      <c r="I222" s="1" t="s">
        <v>241</v>
      </c>
      <c r="J222" s="9" t="s">
        <v>242</v>
      </c>
      <c r="K222" s="9" t="s">
        <v>243</v>
      </c>
      <c r="L222" s="1" t="s">
        <v>1</v>
      </c>
      <c r="M222" s="9" t="s">
        <v>808</v>
      </c>
      <c r="N222" s="1" t="s">
        <v>104</v>
      </c>
      <c r="O222" s="1">
        <v>0.0</v>
      </c>
      <c r="P222" s="1">
        <v>0.0</v>
      </c>
      <c r="Q222" s="1" t="s">
        <v>120</v>
      </c>
      <c r="R222" s="1" t="s">
        <v>118</v>
      </c>
      <c r="S222" s="1" t="s">
        <v>119</v>
      </c>
      <c r="T222" s="1" t="s">
        <v>120</v>
      </c>
      <c r="U222" s="1" t="s">
        <v>118</v>
      </c>
      <c r="V222" s="10" t="s">
        <v>820</v>
      </c>
      <c r="W222" s="9" t="s">
        <v>114</v>
      </c>
      <c r="X222" s="7">
        <v>43661.0</v>
      </c>
      <c r="Y222" s="7">
        <v>43661.0</v>
      </c>
      <c r="Z222" s="1">
        <v>215.0</v>
      </c>
      <c r="AA222" s="1">
        <v>230.0</v>
      </c>
      <c r="AB222" s="8">
        <v>130.0</v>
      </c>
      <c r="AC222" s="7">
        <v>43656.0</v>
      </c>
      <c r="AD222" s="16" t="s">
        <v>821</v>
      </c>
      <c r="AE222" s="1">
        <v>215.0</v>
      </c>
      <c r="AF222" s="20" t="s">
        <v>142</v>
      </c>
      <c r="AG222" s="1" t="s">
        <v>144</v>
      </c>
      <c r="AH222" s="7">
        <v>43831.0</v>
      </c>
      <c r="AI222" s="7">
        <v>43830.0</v>
      </c>
    </row>
    <row r="223" ht="15.75" customHeight="1">
      <c r="A223" s="1">
        <v>2019.0</v>
      </c>
      <c r="B223" s="7">
        <v>43466.0</v>
      </c>
      <c r="C223" s="8" t="s">
        <v>103</v>
      </c>
      <c r="D223" s="1" t="s">
        <v>3</v>
      </c>
      <c r="E223" s="9" t="s">
        <v>509</v>
      </c>
      <c r="F223" s="9" t="s">
        <v>509</v>
      </c>
      <c r="G223" s="1" t="s">
        <v>509</v>
      </c>
      <c r="H223" s="10" t="s">
        <v>346</v>
      </c>
      <c r="I223" s="1" t="s">
        <v>347</v>
      </c>
      <c r="J223" s="9" t="s">
        <v>348</v>
      </c>
      <c r="K223" s="9" t="s">
        <v>349</v>
      </c>
      <c r="L223" s="1" t="s">
        <v>1</v>
      </c>
      <c r="M223" s="9" t="s">
        <v>808</v>
      </c>
      <c r="N223" s="1" t="s">
        <v>104</v>
      </c>
      <c r="O223" s="1">
        <v>0.0</v>
      </c>
      <c r="P223" s="1">
        <v>0.0</v>
      </c>
      <c r="Q223" s="1" t="s">
        <v>120</v>
      </c>
      <c r="R223" s="1" t="s">
        <v>118</v>
      </c>
      <c r="S223" s="1" t="s">
        <v>119</v>
      </c>
      <c r="T223" s="1" t="s">
        <v>120</v>
      </c>
      <c r="U223" s="1" t="s">
        <v>118</v>
      </c>
      <c r="V223" s="10" t="s">
        <v>822</v>
      </c>
      <c r="W223" s="9" t="s">
        <v>114</v>
      </c>
      <c r="X223" s="7">
        <v>43659.0</v>
      </c>
      <c r="Y223" s="7">
        <v>43659.0</v>
      </c>
      <c r="Z223" s="1">
        <v>216.0</v>
      </c>
      <c r="AA223" s="1">
        <v>300.0</v>
      </c>
      <c r="AB223" s="8">
        <v>0.0</v>
      </c>
      <c r="AC223" s="7">
        <v>43656.0</v>
      </c>
      <c r="AD223" s="16" t="s">
        <v>823</v>
      </c>
      <c r="AE223" s="1">
        <v>216.0</v>
      </c>
      <c r="AF223" s="20" t="s">
        <v>142</v>
      </c>
      <c r="AG223" s="1" t="s">
        <v>144</v>
      </c>
      <c r="AH223" s="7">
        <v>43831.0</v>
      </c>
      <c r="AI223" s="7">
        <v>43830.0</v>
      </c>
    </row>
    <row r="224" ht="15.75" customHeight="1">
      <c r="A224" s="1">
        <v>2019.0</v>
      </c>
      <c r="B224" s="7">
        <v>43466.0</v>
      </c>
      <c r="C224" s="8" t="s">
        <v>103</v>
      </c>
      <c r="D224" s="1" t="s">
        <v>3</v>
      </c>
      <c r="E224" s="9" t="s">
        <v>509</v>
      </c>
      <c r="F224" s="9" t="s">
        <v>509</v>
      </c>
      <c r="G224" s="1" t="s">
        <v>509</v>
      </c>
      <c r="H224" s="10" t="s">
        <v>346</v>
      </c>
      <c r="I224" s="1" t="s">
        <v>347</v>
      </c>
      <c r="J224" s="9" t="s">
        <v>348</v>
      </c>
      <c r="K224" s="9" t="s">
        <v>349</v>
      </c>
      <c r="L224" s="1" t="s">
        <v>1</v>
      </c>
      <c r="M224" s="9" t="s">
        <v>824</v>
      </c>
      <c r="N224" s="1" t="s">
        <v>104</v>
      </c>
      <c r="O224" s="1">
        <v>0.0</v>
      </c>
      <c r="P224" s="1">
        <v>0.0</v>
      </c>
      <c r="Q224" s="1" t="s">
        <v>120</v>
      </c>
      <c r="R224" s="1" t="s">
        <v>118</v>
      </c>
      <c r="S224" s="1" t="s">
        <v>119</v>
      </c>
      <c r="T224" s="1" t="s">
        <v>120</v>
      </c>
      <c r="U224" s="1" t="s">
        <v>118</v>
      </c>
      <c r="V224" s="10" t="s">
        <v>820</v>
      </c>
      <c r="W224" s="9" t="s">
        <v>114</v>
      </c>
      <c r="X224" s="7">
        <v>43661.0</v>
      </c>
      <c r="Y224" s="7">
        <v>43661.0</v>
      </c>
      <c r="Z224" s="1">
        <v>217.0</v>
      </c>
      <c r="AA224" s="1">
        <v>85.0</v>
      </c>
      <c r="AB224" s="8">
        <v>215.0</v>
      </c>
      <c r="AC224" s="7">
        <v>43656.0</v>
      </c>
      <c r="AD224" s="15" t="s">
        <v>825</v>
      </c>
      <c r="AE224" s="1">
        <v>217.0</v>
      </c>
      <c r="AF224" s="20" t="s">
        <v>142</v>
      </c>
      <c r="AG224" s="1" t="s">
        <v>144</v>
      </c>
      <c r="AH224" s="7">
        <v>43831.0</v>
      </c>
      <c r="AI224" s="7">
        <v>43830.0</v>
      </c>
    </row>
    <row r="225" ht="15.75" customHeight="1">
      <c r="A225" s="1">
        <v>2019.0</v>
      </c>
      <c r="B225" s="7">
        <v>43466.0</v>
      </c>
      <c r="C225" s="8" t="s">
        <v>103</v>
      </c>
      <c r="D225" s="1" t="s">
        <v>3</v>
      </c>
      <c r="E225" s="9" t="s">
        <v>509</v>
      </c>
      <c r="F225" s="9" t="s">
        <v>509</v>
      </c>
      <c r="G225" s="1" t="s">
        <v>509</v>
      </c>
      <c r="H225" s="10" t="s">
        <v>710</v>
      </c>
      <c r="I225" s="10" t="s">
        <v>711</v>
      </c>
      <c r="J225" s="9" t="s">
        <v>712</v>
      </c>
      <c r="K225" s="9" t="s">
        <v>713</v>
      </c>
      <c r="L225" s="1" t="s">
        <v>1</v>
      </c>
      <c r="M225" s="9" t="s">
        <v>824</v>
      </c>
      <c r="N225" s="1" t="s">
        <v>104</v>
      </c>
      <c r="O225" s="1">
        <v>0.0</v>
      </c>
      <c r="P225" s="1">
        <v>0.0</v>
      </c>
      <c r="Q225" s="1" t="s">
        <v>120</v>
      </c>
      <c r="R225" s="1" t="s">
        <v>118</v>
      </c>
      <c r="S225" s="1" t="s">
        <v>119</v>
      </c>
      <c r="T225" s="1" t="s">
        <v>120</v>
      </c>
      <c r="U225" s="1" t="s">
        <v>118</v>
      </c>
      <c r="V225" s="10" t="s">
        <v>120</v>
      </c>
      <c r="W225" s="9" t="s">
        <v>114</v>
      </c>
      <c r="X225" s="7">
        <v>43658.0</v>
      </c>
      <c r="Y225" s="7">
        <v>43658.0</v>
      </c>
      <c r="Z225" s="1">
        <v>218.0</v>
      </c>
      <c r="AA225" s="1">
        <v>300.0</v>
      </c>
      <c r="AB225" s="8">
        <v>0.0</v>
      </c>
      <c r="AC225" s="7">
        <v>43654.0</v>
      </c>
      <c r="AD225" s="15" t="s">
        <v>826</v>
      </c>
      <c r="AE225" s="1">
        <v>218.0</v>
      </c>
      <c r="AF225" s="20" t="s">
        <v>142</v>
      </c>
      <c r="AG225" s="1" t="s">
        <v>144</v>
      </c>
      <c r="AH225" s="7">
        <v>43831.0</v>
      </c>
      <c r="AI225" s="7">
        <v>43830.0</v>
      </c>
    </row>
    <row r="226" ht="15.75" customHeight="1">
      <c r="A226" s="1">
        <v>2019.0</v>
      </c>
      <c r="B226" s="7">
        <v>43466.0</v>
      </c>
      <c r="C226" s="8" t="s">
        <v>103</v>
      </c>
      <c r="D226" s="1" t="s">
        <v>3</v>
      </c>
      <c r="E226" s="9" t="s">
        <v>509</v>
      </c>
      <c r="F226" s="9" t="s">
        <v>509</v>
      </c>
      <c r="G226" s="1" t="s">
        <v>509</v>
      </c>
      <c r="H226" s="10" t="s">
        <v>107</v>
      </c>
      <c r="I226" s="10" t="s">
        <v>111</v>
      </c>
      <c r="J226" s="9" t="s">
        <v>112</v>
      </c>
      <c r="K226" s="9" t="s">
        <v>113</v>
      </c>
      <c r="L226" s="1" t="s">
        <v>1</v>
      </c>
      <c r="M226" s="9" t="s">
        <v>824</v>
      </c>
      <c r="N226" s="1" t="s">
        <v>104</v>
      </c>
      <c r="O226" s="1">
        <v>0.0</v>
      </c>
      <c r="P226" s="1">
        <v>0.0</v>
      </c>
      <c r="Q226" s="1" t="s">
        <v>120</v>
      </c>
      <c r="R226" s="1" t="s">
        <v>118</v>
      </c>
      <c r="S226" s="1" t="s">
        <v>119</v>
      </c>
      <c r="T226" s="1" t="s">
        <v>120</v>
      </c>
      <c r="U226" s="1" t="s">
        <v>118</v>
      </c>
      <c r="V226" s="10" t="s">
        <v>120</v>
      </c>
      <c r="W226" s="9" t="s">
        <v>114</v>
      </c>
      <c r="X226" s="7">
        <v>43658.0</v>
      </c>
      <c r="Y226" s="7">
        <v>43658.0</v>
      </c>
      <c r="Z226" s="1">
        <v>219.0</v>
      </c>
      <c r="AA226" s="1">
        <v>300.0</v>
      </c>
      <c r="AB226" s="8">
        <v>0.0</v>
      </c>
      <c r="AC226" s="7">
        <v>43654.0</v>
      </c>
      <c r="AD226" s="15" t="s">
        <v>827</v>
      </c>
      <c r="AE226" s="1">
        <v>219.0</v>
      </c>
      <c r="AF226" s="20" t="s">
        <v>142</v>
      </c>
      <c r="AG226" s="1" t="s">
        <v>144</v>
      </c>
      <c r="AH226" s="7">
        <v>43831.0</v>
      </c>
      <c r="AI226" s="7">
        <v>43830.0</v>
      </c>
    </row>
    <row r="227" ht="15.75" customHeight="1">
      <c r="A227" s="1">
        <v>2019.0</v>
      </c>
      <c r="B227" s="7">
        <v>43466.0</v>
      </c>
      <c r="C227" s="8" t="s">
        <v>103</v>
      </c>
      <c r="D227" s="1" t="s">
        <v>3</v>
      </c>
      <c r="E227" s="9" t="s">
        <v>509</v>
      </c>
      <c r="F227" s="9" t="s">
        <v>509</v>
      </c>
      <c r="G227" s="1" t="s">
        <v>509</v>
      </c>
      <c r="H227" s="10" t="s">
        <v>828</v>
      </c>
      <c r="I227" s="1" t="s">
        <v>829</v>
      </c>
      <c r="J227" s="9" t="s">
        <v>830</v>
      </c>
      <c r="K227" s="9" t="s">
        <v>255</v>
      </c>
      <c r="L227" s="1" t="s">
        <v>1</v>
      </c>
      <c r="M227" s="9" t="s">
        <v>824</v>
      </c>
      <c r="N227" s="1" t="s">
        <v>104</v>
      </c>
      <c r="O227" s="1">
        <v>0.0</v>
      </c>
      <c r="P227" s="1">
        <v>0.0</v>
      </c>
      <c r="Q227" s="1" t="s">
        <v>120</v>
      </c>
      <c r="R227" s="1" t="s">
        <v>118</v>
      </c>
      <c r="S227" s="1" t="s">
        <v>119</v>
      </c>
      <c r="T227" s="1" t="s">
        <v>120</v>
      </c>
      <c r="U227" s="1" t="s">
        <v>118</v>
      </c>
      <c r="V227" s="10" t="s">
        <v>120</v>
      </c>
      <c r="W227" s="9" t="s">
        <v>114</v>
      </c>
      <c r="X227" s="7">
        <v>43658.0</v>
      </c>
      <c r="Y227" s="7">
        <v>43658.0</v>
      </c>
      <c r="Z227" s="1">
        <v>220.0</v>
      </c>
      <c r="AA227" s="1">
        <v>261.0</v>
      </c>
      <c r="AB227" s="8">
        <v>39.0</v>
      </c>
      <c r="AC227" s="7">
        <v>43654.0</v>
      </c>
      <c r="AD227" s="15" t="s">
        <v>831</v>
      </c>
      <c r="AE227" s="1">
        <v>220.0</v>
      </c>
      <c r="AF227" s="20" t="s">
        <v>142</v>
      </c>
      <c r="AG227" s="1" t="s">
        <v>144</v>
      </c>
      <c r="AH227" s="7">
        <v>43831.0</v>
      </c>
      <c r="AI227" s="7">
        <v>43830.0</v>
      </c>
    </row>
    <row r="228" ht="15.75" customHeight="1">
      <c r="A228" s="1">
        <v>2019.0</v>
      </c>
      <c r="B228" s="7">
        <v>43466.0</v>
      </c>
      <c r="C228" s="8" t="s">
        <v>103</v>
      </c>
      <c r="D228" s="1" t="s">
        <v>3</v>
      </c>
      <c r="E228" s="9" t="s">
        <v>509</v>
      </c>
      <c r="F228" s="9" t="s">
        <v>509</v>
      </c>
      <c r="G228" s="1" t="s">
        <v>509</v>
      </c>
      <c r="H228" s="10" t="s">
        <v>828</v>
      </c>
      <c r="I228" s="1" t="s">
        <v>829</v>
      </c>
      <c r="J228" s="9" t="s">
        <v>830</v>
      </c>
      <c r="K228" s="9" t="s">
        <v>255</v>
      </c>
      <c r="L228" s="1" t="s">
        <v>1</v>
      </c>
      <c r="M228" s="9" t="s">
        <v>824</v>
      </c>
      <c r="N228" s="1" t="s">
        <v>104</v>
      </c>
      <c r="O228" s="1">
        <v>0.0</v>
      </c>
      <c r="P228" s="1">
        <v>0.0</v>
      </c>
      <c r="Q228" s="1" t="s">
        <v>120</v>
      </c>
      <c r="R228" s="1" t="s">
        <v>118</v>
      </c>
      <c r="S228" s="1" t="s">
        <v>119</v>
      </c>
      <c r="T228" s="1" t="s">
        <v>120</v>
      </c>
      <c r="U228" s="1" t="s">
        <v>118</v>
      </c>
      <c r="V228" s="10" t="s">
        <v>120</v>
      </c>
      <c r="W228" s="9" t="s">
        <v>114</v>
      </c>
      <c r="X228" s="7">
        <v>43658.0</v>
      </c>
      <c r="Y228" s="7">
        <v>43658.0</v>
      </c>
      <c r="Z228" s="1">
        <v>221.0</v>
      </c>
      <c r="AA228" s="1">
        <v>100.0</v>
      </c>
      <c r="AB228" s="8">
        <v>0.0</v>
      </c>
      <c r="AC228" s="7">
        <v>43654.0</v>
      </c>
      <c r="AD228" s="15" t="s">
        <v>832</v>
      </c>
      <c r="AE228" s="1">
        <v>221.0</v>
      </c>
      <c r="AF228" s="20" t="s">
        <v>142</v>
      </c>
      <c r="AG228" s="1" t="s">
        <v>144</v>
      </c>
      <c r="AH228" s="7">
        <v>43831.0</v>
      </c>
      <c r="AI228" s="7">
        <v>43830.0</v>
      </c>
    </row>
    <row r="229" ht="15.75" customHeight="1">
      <c r="A229" s="1">
        <v>2019.0</v>
      </c>
      <c r="B229" s="7">
        <v>43466.0</v>
      </c>
      <c r="C229" s="8" t="s">
        <v>103</v>
      </c>
      <c r="D229" s="1" t="s">
        <v>3</v>
      </c>
      <c r="E229" s="9" t="s">
        <v>247</v>
      </c>
      <c r="F229" s="9" t="s">
        <v>247</v>
      </c>
      <c r="G229" s="1" t="s">
        <v>247</v>
      </c>
      <c r="H229" s="10" t="s">
        <v>248</v>
      </c>
      <c r="I229" s="10" t="s">
        <v>249</v>
      </c>
      <c r="J229" s="9" t="s">
        <v>161</v>
      </c>
      <c r="K229" s="9" t="s">
        <v>250</v>
      </c>
      <c r="L229" s="1" t="s">
        <v>1</v>
      </c>
      <c r="M229" s="9" t="s">
        <v>824</v>
      </c>
      <c r="N229" s="1" t="s">
        <v>104</v>
      </c>
      <c r="O229" s="1">
        <v>0.0</v>
      </c>
      <c r="P229" s="1">
        <v>0.0</v>
      </c>
      <c r="Q229" s="1" t="s">
        <v>120</v>
      </c>
      <c r="R229" s="1" t="s">
        <v>118</v>
      </c>
      <c r="S229" s="1" t="s">
        <v>119</v>
      </c>
      <c r="T229" s="1" t="s">
        <v>120</v>
      </c>
      <c r="U229" s="1" t="s">
        <v>118</v>
      </c>
      <c r="V229" s="10" t="s">
        <v>118</v>
      </c>
      <c r="W229" s="9" t="s">
        <v>114</v>
      </c>
      <c r="X229" s="7">
        <v>43659.0</v>
      </c>
      <c r="Y229" s="7">
        <v>43659.0</v>
      </c>
      <c r="Z229" s="1">
        <v>222.0</v>
      </c>
      <c r="AA229" s="1">
        <v>85.0</v>
      </c>
      <c r="AB229" s="8">
        <v>275.0</v>
      </c>
      <c r="AC229" s="7">
        <v>43657.0</v>
      </c>
      <c r="AD229" s="15" t="s">
        <v>833</v>
      </c>
      <c r="AE229" s="1">
        <v>222.0</v>
      </c>
      <c r="AF229" s="20" t="s">
        <v>142</v>
      </c>
      <c r="AG229" s="1" t="s">
        <v>144</v>
      </c>
      <c r="AH229" s="7">
        <v>43831.0</v>
      </c>
      <c r="AI229" s="7">
        <v>43830.0</v>
      </c>
    </row>
    <row r="230" ht="15.75" customHeight="1">
      <c r="A230" s="1">
        <v>2019.0</v>
      </c>
      <c r="B230" s="7">
        <v>43466.0</v>
      </c>
      <c r="C230" s="8" t="s">
        <v>103</v>
      </c>
      <c r="D230" s="1" t="s">
        <v>3</v>
      </c>
      <c r="E230" s="9" t="s">
        <v>247</v>
      </c>
      <c r="F230" s="9" t="s">
        <v>247</v>
      </c>
      <c r="G230" s="1" t="s">
        <v>247</v>
      </c>
      <c r="H230" s="10" t="s">
        <v>248</v>
      </c>
      <c r="I230" s="10" t="s">
        <v>249</v>
      </c>
      <c r="J230" s="9" t="s">
        <v>161</v>
      </c>
      <c r="K230" s="9" t="s">
        <v>250</v>
      </c>
      <c r="L230" s="1" t="s">
        <v>1</v>
      </c>
      <c r="M230" s="9" t="s">
        <v>824</v>
      </c>
      <c r="N230" s="1" t="s">
        <v>104</v>
      </c>
      <c r="O230" s="1">
        <v>0.0</v>
      </c>
      <c r="P230" s="1">
        <v>0.0</v>
      </c>
      <c r="Q230" s="1" t="s">
        <v>120</v>
      </c>
      <c r="R230" s="1" t="s">
        <v>118</v>
      </c>
      <c r="S230" s="1" t="s">
        <v>119</v>
      </c>
      <c r="T230" s="1" t="s">
        <v>120</v>
      </c>
      <c r="U230" s="1" t="s">
        <v>118</v>
      </c>
      <c r="V230" s="10" t="s">
        <v>834</v>
      </c>
      <c r="W230" s="9" t="s">
        <v>114</v>
      </c>
      <c r="X230" s="7">
        <v>43661.0</v>
      </c>
      <c r="Y230" s="7">
        <v>43661.0</v>
      </c>
      <c r="Z230" s="1">
        <v>223.0</v>
      </c>
      <c r="AA230" s="1">
        <v>150.0</v>
      </c>
      <c r="AB230" s="8">
        <v>210.0</v>
      </c>
      <c r="AC230" s="7">
        <v>43654.0</v>
      </c>
      <c r="AD230" s="15" t="s">
        <v>835</v>
      </c>
      <c r="AE230" s="1">
        <v>223.0</v>
      </c>
      <c r="AF230" s="20" t="s">
        <v>142</v>
      </c>
      <c r="AG230" s="1" t="s">
        <v>144</v>
      </c>
      <c r="AH230" s="7">
        <v>43831.0</v>
      </c>
      <c r="AI230" s="7">
        <v>43830.0</v>
      </c>
    </row>
    <row r="231" ht="15.75" customHeight="1">
      <c r="A231" s="1">
        <v>2019.0</v>
      </c>
      <c r="B231" s="7">
        <v>43466.0</v>
      </c>
      <c r="C231" s="8" t="s">
        <v>103</v>
      </c>
      <c r="D231" s="1" t="s">
        <v>3</v>
      </c>
      <c r="E231" s="9" t="s">
        <v>307</v>
      </c>
      <c r="F231" s="9" t="s">
        <v>307</v>
      </c>
      <c r="G231" s="1" t="s">
        <v>307</v>
      </c>
      <c r="H231" s="10" t="s">
        <v>836</v>
      </c>
      <c r="I231" s="10" t="s">
        <v>420</v>
      </c>
      <c r="J231" s="9" t="s">
        <v>421</v>
      </c>
      <c r="K231" s="9" t="s">
        <v>422</v>
      </c>
      <c r="L231" s="1" t="s">
        <v>1</v>
      </c>
      <c r="M231" s="9" t="s">
        <v>824</v>
      </c>
      <c r="N231" s="1" t="s">
        <v>104</v>
      </c>
      <c r="O231" s="1">
        <v>0.0</v>
      </c>
      <c r="P231" s="1">
        <v>0.0</v>
      </c>
      <c r="Q231" s="1" t="s">
        <v>120</v>
      </c>
      <c r="R231" s="1" t="s">
        <v>118</v>
      </c>
      <c r="S231" s="1" t="s">
        <v>119</v>
      </c>
      <c r="T231" s="1" t="s">
        <v>120</v>
      </c>
      <c r="U231" s="1" t="s">
        <v>118</v>
      </c>
      <c r="V231" s="10" t="s">
        <v>120</v>
      </c>
      <c r="W231" s="9" t="s">
        <v>114</v>
      </c>
      <c r="X231" s="7">
        <v>43658.0</v>
      </c>
      <c r="Y231" s="7">
        <v>43658.0</v>
      </c>
      <c r="Z231" s="1">
        <v>224.0</v>
      </c>
      <c r="AA231" s="1">
        <v>360.0</v>
      </c>
      <c r="AB231" s="8">
        <v>0.0</v>
      </c>
      <c r="AC231" s="7">
        <v>43654.0</v>
      </c>
      <c r="AD231" s="15" t="s">
        <v>837</v>
      </c>
      <c r="AE231" s="1">
        <v>224.0</v>
      </c>
      <c r="AF231" s="20" t="s">
        <v>142</v>
      </c>
      <c r="AG231" s="1" t="s">
        <v>144</v>
      </c>
      <c r="AH231" s="7">
        <v>43831.0</v>
      </c>
      <c r="AI231" s="7">
        <v>43830.0</v>
      </c>
    </row>
    <row r="232" ht="15.75" customHeight="1">
      <c r="A232" s="1">
        <v>2019.0</v>
      </c>
      <c r="B232" s="7">
        <v>43466.0</v>
      </c>
      <c r="C232" s="8" t="s">
        <v>103</v>
      </c>
      <c r="D232" s="1" t="s">
        <v>3</v>
      </c>
      <c r="E232" s="9" t="s">
        <v>157</v>
      </c>
      <c r="F232" s="9" t="s">
        <v>157</v>
      </c>
      <c r="G232" s="1" t="s">
        <v>157</v>
      </c>
      <c r="H232" s="10" t="s">
        <v>174</v>
      </c>
      <c r="I232" s="10" t="s">
        <v>363</v>
      </c>
      <c r="J232" s="9" t="s">
        <v>176</v>
      </c>
      <c r="K232" s="9" t="s">
        <v>177</v>
      </c>
      <c r="L232" s="1" t="s">
        <v>1</v>
      </c>
      <c r="M232" s="9" t="s">
        <v>162</v>
      </c>
      <c r="N232" s="1" t="s">
        <v>104</v>
      </c>
      <c r="O232" s="1">
        <v>0.0</v>
      </c>
      <c r="P232" s="1">
        <v>0.0</v>
      </c>
      <c r="Q232" s="1" t="s">
        <v>120</v>
      </c>
      <c r="R232" s="1" t="s">
        <v>118</v>
      </c>
      <c r="S232" s="1" t="s">
        <v>119</v>
      </c>
      <c r="T232" s="1" t="s">
        <v>120</v>
      </c>
      <c r="U232" s="1" t="s">
        <v>118</v>
      </c>
      <c r="V232" s="10" t="s">
        <v>838</v>
      </c>
      <c r="W232" s="9" t="s">
        <v>162</v>
      </c>
      <c r="X232" s="7">
        <v>43659.0</v>
      </c>
      <c r="Y232" s="7">
        <v>43659.0</v>
      </c>
      <c r="Z232" s="1">
        <v>225.0</v>
      </c>
      <c r="AA232" s="1">
        <v>1500.0</v>
      </c>
      <c r="AB232" s="8">
        <v>0.0</v>
      </c>
      <c r="AC232" s="7">
        <v>43657.0</v>
      </c>
      <c r="AD232" s="15" t="s">
        <v>839</v>
      </c>
      <c r="AE232" s="1">
        <v>225.0</v>
      </c>
      <c r="AF232" s="20" t="s">
        <v>142</v>
      </c>
      <c r="AG232" s="1" t="s">
        <v>144</v>
      </c>
      <c r="AH232" s="7">
        <v>43831.0</v>
      </c>
      <c r="AI232" s="7">
        <v>43830.0</v>
      </c>
    </row>
    <row r="233" ht="15.75" customHeight="1">
      <c r="A233" s="1">
        <v>2019.0</v>
      </c>
      <c r="B233" s="7">
        <v>43466.0</v>
      </c>
      <c r="C233" s="8" t="s">
        <v>103</v>
      </c>
      <c r="D233" s="1" t="s">
        <v>3</v>
      </c>
      <c r="E233" s="9" t="s">
        <v>157</v>
      </c>
      <c r="F233" s="9" t="s">
        <v>157</v>
      </c>
      <c r="G233" s="1" t="s">
        <v>157</v>
      </c>
      <c r="H233" s="10" t="s">
        <v>174</v>
      </c>
      <c r="I233" s="10" t="s">
        <v>363</v>
      </c>
      <c r="J233" s="9" t="s">
        <v>176</v>
      </c>
      <c r="K233" s="9" t="s">
        <v>177</v>
      </c>
      <c r="L233" s="1" t="s">
        <v>1</v>
      </c>
      <c r="M233" s="9" t="s">
        <v>162</v>
      </c>
      <c r="N233" s="1" t="s">
        <v>104</v>
      </c>
      <c r="O233" s="1">
        <v>0.0</v>
      </c>
      <c r="P233" s="1">
        <v>0.0</v>
      </c>
      <c r="Q233" s="1" t="s">
        <v>120</v>
      </c>
      <c r="R233" s="1" t="s">
        <v>118</v>
      </c>
      <c r="S233" s="1" t="s">
        <v>119</v>
      </c>
      <c r="T233" s="1" t="s">
        <v>120</v>
      </c>
      <c r="U233" s="1" t="s">
        <v>118</v>
      </c>
      <c r="V233" s="10" t="s">
        <v>838</v>
      </c>
      <c r="W233" s="9" t="s">
        <v>162</v>
      </c>
      <c r="X233" s="7">
        <v>43659.0</v>
      </c>
      <c r="Y233" s="7">
        <v>43659.0</v>
      </c>
      <c r="Z233" s="1">
        <v>226.0</v>
      </c>
      <c r="AA233" s="1">
        <v>218.0</v>
      </c>
      <c r="AB233" s="8">
        <v>182.0</v>
      </c>
      <c r="AC233" s="7">
        <v>43657.0</v>
      </c>
      <c r="AD233" s="16" t="s">
        <v>840</v>
      </c>
      <c r="AE233" s="1">
        <v>226.0</v>
      </c>
      <c r="AF233" s="20" t="s">
        <v>142</v>
      </c>
      <c r="AG233" s="1" t="s">
        <v>144</v>
      </c>
      <c r="AH233" s="7">
        <v>43831.0</v>
      </c>
      <c r="AI233" s="7">
        <v>43830.0</v>
      </c>
    </row>
    <row r="234" ht="15.75" customHeight="1">
      <c r="A234" s="1">
        <v>2019.0</v>
      </c>
      <c r="B234" s="7">
        <v>43466.0</v>
      </c>
      <c r="C234" s="8" t="s">
        <v>103</v>
      </c>
      <c r="D234" s="1" t="s">
        <v>3</v>
      </c>
      <c r="E234" s="9" t="s">
        <v>157</v>
      </c>
      <c r="F234" s="9" t="s">
        <v>157</v>
      </c>
      <c r="G234" s="1" t="s">
        <v>157</v>
      </c>
      <c r="H234" s="10" t="s">
        <v>174</v>
      </c>
      <c r="I234" s="10" t="s">
        <v>363</v>
      </c>
      <c r="J234" s="9" t="s">
        <v>176</v>
      </c>
      <c r="K234" s="9" t="s">
        <v>177</v>
      </c>
      <c r="L234" s="1" t="s">
        <v>1</v>
      </c>
      <c r="M234" s="9" t="s">
        <v>162</v>
      </c>
      <c r="N234" s="1" t="s">
        <v>104</v>
      </c>
      <c r="O234" s="1">
        <v>0.0</v>
      </c>
      <c r="P234" s="1">
        <v>0.0</v>
      </c>
      <c r="Q234" s="1" t="s">
        <v>120</v>
      </c>
      <c r="R234" s="1" t="s">
        <v>118</v>
      </c>
      <c r="S234" s="1" t="s">
        <v>119</v>
      </c>
      <c r="T234" s="1" t="s">
        <v>120</v>
      </c>
      <c r="U234" s="1" t="s">
        <v>118</v>
      </c>
      <c r="V234" s="10" t="s">
        <v>838</v>
      </c>
      <c r="W234" s="9" t="s">
        <v>162</v>
      </c>
      <c r="X234" s="7">
        <v>43659.0</v>
      </c>
      <c r="Y234" s="7">
        <v>43659.0</v>
      </c>
      <c r="Z234" s="1">
        <v>227.0</v>
      </c>
      <c r="AA234" s="1">
        <v>280.0</v>
      </c>
      <c r="AB234" s="8">
        <v>20.0</v>
      </c>
      <c r="AC234" s="7">
        <v>43657.0</v>
      </c>
      <c r="AD234" s="15" t="s">
        <v>841</v>
      </c>
      <c r="AE234" s="1">
        <v>227.0</v>
      </c>
      <c r="AF234" s="20" t="s">
        <v>142</v>
      </c>
      <c r="AG234" s="1" t="s">
        <v>144</v>
      </c>
      <c r="AH234" s="7">
        <v>43831.0</v>
      </c>
      <c r="AI234" s="7">
        <v>43830.0</v>
      </c>
    </row>
    <row r="235" ht="15.75" customHeight="1">
      <c r="A235" s="1">
        <v>2019.0</v>
      </c>
      <c r="B235" s="7">
        <v>43466.0</v>
      </c>
      <c r="C235" s="8" t="s">
        <v>103</v>
      </c>
      <c r="D235" s="1" t="s">
        <v>3</v>
      </c>
      <c r="E235" s="9" t="s">
        <v>157</v>
      </c>
      <c r="F235" s="9" t="s">
        <v>157</v>
      </c>
      <c r="G235" s="1" t="s">
        <v>157</v>
      </c>
      <c r="H235" s="10" t="s">
        <v>174</v>
      </c>
      <c r="I235" s="10" t="s">
        <v>363</v>
      </c>
      <c r="J235" s="9" t="s">
        <v>176</v>
      </c>
      <c r="K235" s="9" t="s">
        <v>177</v>
      </c>
      <c r="L235" s="1" t="s">
        <v>1</v>
      </c>
      <c r="M235" s="9" t="s">
        <v>162</v>
      </c>
      <c r="N235" s="1" t="s">
        <v>104</v>
      </c>
      <c r="O235" s="1">
        <v>0.0</v>
      </c>
      <c r="P235" s="1">
        <v>0.0</v>
      </c>
      <c r="Q235" s="1" t="s">
        <v>120</v>
      </c>
      <c r="R235" s="1" t="s">
        <v>118</v>
      </c>
      <c r="S235" s="1" t="s">
        <v>842</v>
      </c>
      <c r="T235" s="1" t="s">
        <v>120</v>
      </c>
      <c r="U235" s="1" t="s">
        <v>118</v>
      </c>
      <c r="V235" s="10" t="s">
        <v>838</v>
      </c>
      <c r="W235" s="9" t="s">
        <v>162</v>
      </c>
      <c r="X235" s="7">
        <v>43659.0</v>
      </c>
      <c r="Y235" s="7">
        <v>43659.0</v>
      </c>
      <c r="Z235" s="1">
        <v>228.0</v>
      </c>
      <c r="AA235" s="1">
        <v>100.0</v>
      </c>
      <c r="AB235" s="8">
        <v>0.0</v>
      </c>
      <c r="AC235" s="7">
        <v>43657.0</v>
      </c>
      <c r="AD235" s="15" t="s">
        <v>843</v>
      </c>
      <c r="AE235" s="1">
        <v>228.0</v>
      </c>
      <c r="AF235" s="20" t="s">
        <v>142</v>
      </c>
      <c r="AG235" s="1" t="s">
        <v>144</v>
      </c>
      <c r="AH235" s="7">
        <v>43831.0</v>
      </c>
      <c r="AI235" s="7">
        <v>43830.0</v>
      </c>
    </row>
    <row r="236" ht="15.75" customHeight="1">
      <c r="A236" s="1">
        <v>2019.0</v>
      </c>
      <c r="B236" s="7">
        <v>43466.0</v>
      </c>
      <c r="C236" s="8" t="s">
        <v>103</v>
      </c>
      <c r="D236" s="1" t="s">
        <v>3</v>
      </c>
      <c r="E236" s="9" t="s">
        <v>239</v>
      </c>
      <c r="F236" s="9" t="s">
        <v>239</v>
      </c>
      <c r="G236" s="1" t="s">
        <v>239</v>
      </c>
      <c r="H236" s="10" t="s">
        <v>401</v>
      </c>
      <c r="I236" s="10" t="s">
        <v>402</v>
      </c>
      <c r="J236" s="9" t="s">
        <v>403</v>
      </c>
      <c r="K236" s="9" t="s">
        <v>403</v>
      </c>
      <c r="L236" s="1" t="s">
        <v>1</v>
      </c>
      <c r="M236" s="9" t="s">
        <v>162</v>
      </c>
      <c r="N236" s="1" t="s">
        <v>104</v>
      </c>
      <c r="O236" s="1">
        <v>0.0</v>
      </c>
      <c r="P236" s="1">
        <v>0.0</v>
      </c>
      <c r="Q236" s="1" t="s">
        <v>120</v>
      </c>
      <c r="R236" s="1" t="s">
        <v>118</v>
      </c>
      <c r="S236" s="1" t="s">
        <v>119</v>
      </c>
      <c r="T236" s="1" t="s">
        <v>120</v>
      </c>
      <c r="U236" s="1" t="s">
        <v>118</v>
      </c>
      <c r="V236" s="10" t="s">
        <v>844</v>
      </c>
      <c r="W236" s="9" t="s">
        <v>114</v>
      </c>
      <c r="X236" s="7">
        <v>43661.0</v>
      </c>
      <c r="Y236" s="7">
        <v>43661.0</v>
      </c>
      <c r="Z236" s="1">
        <v>229.0</v>
      </c>
      <c r="AA236" s="1">
        <v>360.0</v>
      </c>
      <c r="AB236" s="8">
        <v>0.0</v>
      </c>
      <c r="AC236" s="7">
        <v>43657.0</v>
      </c>
      <c r="AD236" s="15" t="s">
        <v>845</v>
      </c>
      <c r="AE236" s="1">
        <v>229.0</v>
      </c>
      <c r="AF236" s="20" t="s">
        <v>142</v>
      </c>
      <c r="AG236" s="1" t="s">
        <v>144</v>
      </c>
      <c r="AH236" s="7">
        <v>43831.0</v>
      </c>
      <c r="AI236" s="7">
        <v>43830.0</v>
      </c>
    </row>
    <row r="237" ht="15.75" customHeight="1">
      <c r="A237" s="1">
        <v>2019.0</v>
      </c>
      <c r="B237" s="7">
        <v>43466.0</v>
      </c>
      <c r="C237" s="8" t="s">
        <v>103</v>
      </c>
      <c r="D237" s="1" t="s">
        <v>3</v>
      </c>
      <c r="E237" s="9" t="s">
        <v>307</v>
      </c>
      <c r="F237" s="9" t="s">
        <v>307</v>
      </c>
      <c r="G237" s="1" t="s">
        <v>307</v>
      </c>
      <c r="H237" s="10" t="s">
        <v>561</v>
      </c>
      <c r="I237" s="10" t="s">
        <v>773</v>
      </c>
      <c r="J237" s="9" t="s">
        <v>774</v>
      </c>
      <c r="K237" s="9" t="s">
        <v>775</v>
      </c>
      <c r="L237" s="1" t="s">
        <v>1</v>
      </c>
      <c r="M237" s="9" t="s">
        <v>824</v>
      </c>
      <c r="N237" s="1" t="s">
        <v>104</v>
      </c>
      <c r="O237" s="1">
        <v>0.0</v>
      </c>
      <c r="P237" s="1">
        <v>0.0</v>
      </c>
      <c r="Q237" s="1" t="s">
        <v>120</v>
      </c>
      <c r="R237" s="1" t="s">
        <v>118</v>
      </c>
      <c r="S237" s="1" t="s">
        <v>119</v>
      </c>
      <c r="T237" s="1" t="s">
        <v>120</v>
      </c>
      <c r="U237" s="1" t="s">
        <v>118</v>
      </c>
      <c r="V237" s="10" t="s">
        <v>834</v>
      </c>
      <c r="W237" s="9" t="s">
        <v>114</v>
      </c>
      <c r="X237" s="7">
        <v>43661.0</v>
      </c>
      <c r="Y237" s="7">
        <v>43661.0</v>
      </c>
      <c r="Z237" s="1">
        <v>230.0</v>
      </c>
      <c r="AA237" s="1">
        <v>85.0</v>
      </c>
      <c r="AB237" s="8">
        <v>275.0</v>
      </c>
      <c r="AC237" s="7">
        <v>43658.0</v>
      </c>
      <c r="AD237" s="15" t="s">
        <v>846</v>
      </c>
      <c r="AE237" s="1">
        <v>230.0</v>
      </c>
      <c r="AF237" s="20" t="s">
        <v>142</v>
      </c>
      <c r="AG237" s="1" t="s">
        <v>144</v>
      </c>
      <c r="AH237" s="7">
        <v>43831.0</v>
      </c>
      <c r="AI237" s="7">
        <v>43830.0</v>
      </c>
    </row>
    <row r="238" ht="15.75" customHeight="1">
      <c r="A238" s="1">
        <v>2019.0</v>
      </c>
      <c r="B238" s="7">
        <v>43466.0</v>
      </c>
      <c r="C238" s="8" t="s">
        <v>103</v>
      </c>
      <c r="D238" s="1" t="s">
        <v>3</v>
      </c>
      <c r="E238" s="9" t="s">
        <v>307</v>
      </c>
      <c r="F238" s="9" t="s">
        <v>307</v>
      </c>
      <c r="G238" s="1" t="s">
        <v>307</v>
      </c>
      <c r="H238" s="10" t="s">
        <v>308</v>
      </c>
      <c r="I238" s="10" t="s">
        <v>309</v>
      </c>
      <c r="J238" s="9" t="s">
        <v>310</v>
      </c>
      <c r="K238" s="9" t="s">
        <v>311</v>
      </c>
      <c r="L238" s="1" t="s">
        <v>1</v>
      </c>
      <c r="M238" s="9" t="s">
        <v>824</v>
      </c>
      <c r="N238" s="1" t="s">
        <v>104</v>
      </c>
      <c r="O238" s="1">
        <v>0.0</v>
      </c>
      <c r="P238" s="1">
        <v>0.0</v>
      </c>
      <c r="Q238" s="1" t="s">
        <v>120</v>
      </c>
      <c r="R238" s="1" t="s">
        <v>118</v>
      </c>
      <c r="S238" s="1" t="s">
        <v>119</v>
      </c>
      <c r="T238" s="1" t="s">
        <v>120</v>
      </c>
      <c r="U238" s="1" t="s">
        <v>118</v>
      </c>
      <c r="V238" s="10" t="s">
        <v>834</v>
      </c>
      <c r="W238" s="9" t="s">
        <v>114</v>
      </c>
      <c r="X238" s="7">
        <v>43661.0</v>
      </c>
      <c r="Y238" s="7">
        <v>43661.0</v>
      </c>
      <c r="Z238" s="1">
        <v>231.0</v>
      </c>
      <c r="AA238" s="1">
        <v>310.0</v>
      </c>
      <c r="AB238" s="8">
        <v>50.0</v>
      </c>
      <c r="AC238" s="7">
        <v>43665.0</v>
      </c>
      <c r="AD238" s="15" t="s">
        <v>847</v>
      </c>
      <c r="AE238" s="1">
        <v>231.0</v>
      </c>
      <c r="AF238" s="20" t="s">
        <v>142</v>
      </c>
      <c r="AG238" s="1" t="s">
        <v>144</v>
      </c>
      <c r="AH238" s="7">
        <v>43831.0</v>
      </c>
      <c r="AI238" s="7">
        <v>43830.0</v>
      </c>
    </row>
    <row r="239" ht="15.75" customHeight="1">
      <c r="A239" s="1">
        <v>2019.0</v>
      </c>
      <c r="B239" s="7">
        <v>43466.0</v>
      </c>
      <c r="C239" s="8" t="s">
        <v>103</v>
      </c>
      <c r="D239" s="1" t="s">
        <v>3</v>
      </c>
      <c r="E239" s="9" t="s">
        <v>145</v>
      </c>
      <c r="F239" s="9" t="s">
        <v>145</v>
      </c>
      <c r="G239" s="1" t="s">
        <v>145</v>
      </c>
      <c r="H239" s="10" t="s">
        <v>146</v>
      </c>
      <c r="I239" s="10" t="s">
        <v>147</v>
      </c>
      <c r="J239" s="9" t="s">
        <v>149</v>
      </c>
      <c r="K239" s="9" t="s">
        <v>150</v>
      </c>
      <c r="L239" s="1" t="s">
        <v>1</v>
      </c>
      <c r="M239" s="1" t="s">
        <v>529</v>
      </c>
      <c r="N239" s="1" t="s">
        <v>104</v>
      </c>
      <c r="O239" s="1">
        <v>0.0</v>
      </c>
      <c r="P239" s="1">
        <v>0.0</v>
      </c>
      <c r="Q239" s="1" t="s">
        <v>120</v>
      </c>
      <c r="R239" s="1" t="s">
        <v>118</v>
      </c>
      <c r="S239" s="1" t="s">
        <v>119</v>
      </c>
      <c r="T239" s="1" t="s">
        <v>120</v>
      </c>
      <c r="U239" s="1" t="s">
        <v>118</v>
      </c>
      <c r="V239" s="10" t="s">
        <v>834</v>
      </c>
      <c r="W239" s="1" t="s">
        <v>529</v>
      </c>
      <c r="X239" s="7">
        <v>43661.0</v>
      </c>
      <c r="Y239" s="7">
        <v>43661.0</v>
      </c>
      <c r="Z239" s="1">
        <v>232.0</v>
      </c>
      <c r="AA239" s="1">
        <v>85.0</v>
      </c>
      <c r="AB239" s="8">
        <v>335.0</v>
      </c>
      <c r="AC239" s="7">
        <v>43658.0</v>
      </c>
      <c r="AD239" s="15" t="s">
        <v>848</v>
      </c>
      <c r="AE239" s="1">
        <v>232.0</v>
      </c>
      <c r="AF239" s="20" t="s">
        <v>142</v>
      </c>
      <c r="AG239" s="1" t="s">
        <v>144</v>
      </c>
      <c r="AH239" s="7">
        <v>43831.0</v>
      </c>
      <c r="AI239" s="7">
        <v>43830.0</v>
      </c>
    </row>
    <row r="240" ht="15.75" customHeight="1">
      <c r="A240" s="1">
        <v>2019.0</v>
      </c>
      <c r="B240" s="7">
        <v>43466.0</v>
      </c>
      <c r="C240" s="8" t="s">
        <v>103</v>
      </c>
      <c r="D240" s="1" t="s">
        <v>3</v>
      </c>
      <c r="E240" s="9" t="s">
        <v>307</v>
      </c>
      <c r="F240" s="9" t="s">
        <v>307</v>
      </c>
      <c r="G240" s="1" t="s">
        <v>307</v>
      </c>
      <c r="H240" s="10" t="s">
        <v>836</v>
      </c>
      <c r="I240" s="10" t="s">
        <v>420</v>
      </c>
      <c r="J240" s="9" t="s">
        <v>421</v>
      </c>
      <c r="K240" s="9" t="s">
        <v>422</v>
      </c>
      <c r="L240" s="1" t="s">
        <v>1</v>
      </c>
      <c r="M240" s="9" t="s">
        <v>824</v>
      </c>
      <c r="N240" s="1" t="s">
        <v>104</v>
      </c>
      <c r="O240" s="1">
        <v>0.0</v>
      </c>
      <c r="P240" s="1">
        <v>0.0</v>
      </c>
      <c r="Q240" s="1" t="s">
        <v>120</v>
      </c>
      <c r="R240" s="1" t="s">
        <v>118</v>
      </c>
      <c r="S240" s="1" t="s">
        <v>119</v>
      </c>
      <c r="T240" s="1" t="s">
        <v>120</v>
      </c>
      <c r="U240" s="1" t="s">
        <v>118</v>
      </c>
      <c r="V240" s="10" t="s">
        <v>834</v>
      </c>
      <c r="W240" s="9" t="s">
        <v>114</v>
      </c>
      <c r="X240" s="7">
        <v>43661.0</v>
      </c>
      <c r="Y240" s="7">
        <v>43661.0</v>
      </c>
      <c r="Z240" s="1">
        <v>233.0</v>
      </c>
      <c r="AA240" s="1">
        <v>355.0</v>
      </c>
      <c r="AB240" s="8">
        <v>5.0</v>
      </c>
      <c r="AC240" s="7">
        <v>43657.0</v>
      </c>
      <c r="AD240" s="15" t="s">
        <v>849</v>
      </c>
      <c r="AE240" s="1">
        <v>233.0</v>
      </c>
      <c r="AF240" s="20" t="s">
        <v>142</v>
      </c>
      <c r="AG240" s="1" t="s">
        <v>144</v>
      </c>
      <c r="AH240" s="7">
        <v>43831.0</v>
      </c>
      <c r="AI240" s="7">
        <v>43830.0</v>
      </c>
    </row>
    <row r="241" ht="15.75" customHeight="1">
      <c r="A241" s="1">
        <v>2019.0</v>
      </c>
      <c r="B241" s="7">
        <v>43466.0</v>
      </c>
      <c r="C241" s="8" t="s">
        <v>103</v>
      </c>
      <c r="D241" s="1" t="s">
        <v>3</v>
      </c>
      <c r="E241" s="9" t="s">
        <v>106</v>
      </c>
      <c r="F241" s="9" t="s">
        <v>106</v>
      </c>
      <c r="G241" s="1" t="s">
        <v>106</v>
      </c>
      <c r="H241" s="10" t="s">
        <v>146</v>
      </c>
      <c r="I241" s="10" t="s">
        <v>850</v>
      </c>
      <c r="J241" s="9" t="s">
        <v>851</v>
      </c>
      <c r="K241" s="9" t="s">
        <v>349</v>
      </c>
      <c r="L241" s="1" t="s">
        <v>1</v>
      </c>
      <c r="M241" s="9" t="s">
        <v>824</v>
      </c>
      <c r="N241" s="1" t="s">
        <v>104</v>
      </c>
      <c r="O241" s="1">
        <v>0.0</v>
      </c>
      <c r="P241" s="1">
        <v>0.0</v>
      </c>
      <c r="Q241" s="1" t="s">
        <v>120</v>
      </c>
      <c r="R241" s="1" t="s">
        <v>118</v>
      </c>
      <c r="S241" s="1" t="s">
        <v>119</v>
      </c>
      <c r="T241" s="1" t="s">
        <v>120</v>
      </c>
      <c r="U241" s="1" t="s">
        <v>118</v>
      </c>
      <c r="V241" s="10" t="s">
        <v>834</v>
      </c>
      <c r="W241" s="9" t="s">
        <v>114</v>
      </c>
      <c r="X241" s="7">
        <v>43681.0</v>
      </c>
      <c r="Y241" s="7">
        <v>43681.0</v>
      </c>
      <c r="Z241" s="1">
        <v>234.0</v>
      </c>
      <c r="AA241" s="1">
        <v>300.0</v>
      </c>
      <c r="AB241" s="8">
        <v>0.0</v>
      </c>
      <c r="AC241" s="7">
        <v>43679.0</v>
      </c>
      <c r="AD241" s="16" t="s">
        <v>852</v>
      </c>
      <c r="AE241" s="1">
        <v>234.0</v>
      </c>
      <c r="AF241" s="20" t="s">
        <v>142</v>
      </c>
      <c r="AG241" s="1" t="s">
        <v>144</v>
      </c>
      <c r="AH241" s="7">
        <v>43831.0</v>
      </c>
      <c r="AI241" s="7">
        <v>43830.0</v>
      </c>
    </row>
    <row r="242" ht="15.75" customHeight="1">
      <c r="A242" s="1">
        <v>2019.0</v>
      </c>
      <c r="B242" s="7">
        <v>43466.0</v>
      </c>
      <c r="C242" s="8" t="s">
        <v>103</v>
      </c>
      <c r="D242" s="1" t="s">
        <v>3</v>
      </c>
      <c r="E242" s="9" t="s">
        <v>106</v>
      </c>
      <c r="F242" s="9" t="s">
        <v>106</v>
      </c>
      <c r="G242" s="1" t="s">
        <v>106</v>
      </c>
      <c r="H242" s="10" t="s">
        <v>146</v>
      </c>
      <c r="I242" s="10" t="s">
        <v>850</v>
      </c>
      <c r="J242" s="9" t="s">
        <v>851</v>
      </c>
      <c r="K242" s="9" t="s">
        <v>349</v>
      </c>
      <c r="L242" s="1" t="s">
        <v>1</v>
      </c>
      <c r="M242" s="9" t="s">
        <v>824</v>
      </c>
      <c r="N242" s="1" t="s">
        <v>104</v>
      </c>
      <c r="O242" s="1">
        <v>0.0</v>
      </c>
      <c r="P242" s="1">
        <v>0.0</v>
      </c>
      <c r="Q242" s="1" t="s">
        <v>120</v>
      </c>
      <c r="R242" s="1" t="s">
        <v>118</v>
      </c>
      <c r="S242" s="1" t="s">
        <v>119</v>
      </c>
      <c r="T242" s="1" t="s">
        <v>120</v>
      </c>
      <c r="U242" s="1" t="s">
        <v>118</v>
      </c>
      <c r="V242" s="10" t="s">
        <v>834</v>
      </c>
      <c r="W242" s="9" t="s">
        <v>114</v>
      </c>
      <c r="X242" s="7">
        <v>43681.0</v>
      </c>
      <c r="Y242" s="7">
        <v>43681.0</v>
      </c>
      <c r="Z242" s="1">
        <v>235.0</v>
      </c>
      <c r="AA242" s="1">
        <v>250.0</v>
      </c>
      <c r="AB242" s="8">
        <v>1050.0</v>
      </c>
      <c r="AC242" s="7">
        <v>43679.0</v>
      </c>
      <c r="AD242" s="16" t="s">
        <v>853</v>
      </c>
      <c r="AE242" s="1">
        <v>235.0</v>
      </c>
      <c r="AF242" s="20" t="s">
        <v>142</v>
      </c>
      <c r="AG242" s="1" t="s">
        <v>144</v>
      </c>
      <c r="AH242" s="7">
        <v>43831.0</v>
      </c>
      <c r="AI242" s="7">
        <v>43830.0</v>
      </c>
    </row>
    <row r="243" ht="15.75" customHeight="1">
      <c r="A243" s="1">
        <v>2019.0</v>
      </c>
      <c r="B243" s="7">
        <v>43466.0</v>
      </c>
      <c r="C243" s="8" t="s">
        <v>103</v>
      </c>
      <c r="D243" s="1" t="s">
        <v>3</v>
      </c>
      <c r="E243" s="9" t="s">
        <v>106</v>
      </c>
      <c r="F243" s="9" t="s">
        <v>106</v>
      </c>
      <c r="G243" s="1" t="s">
        <v>106</v>
      </c>
      <c r="H243" s="10" t="s">
        <v>146</v>
      </c>
      <c r="I243" s="10" t="s">
        <v>850</v>
      </c>
      <c r="J243" s="9" t="s">
        <v>851</v>
      </c>
      <c r="K243" s="9" t="s">
        <v>349</v>
      </c>
      <c r="L243" s="1" t="s">
        <v>1</v>
      </c>
      <c r="M243" s="9" t="s">
        <v>824</v>
      </c>
      <c r="N243" s="1" t="s">
        <v>104</v>
      </c>
      <c r="O243" s="1">
        <v>0.0</v>
      </c>
      <c r="P243" s="1">
        <v>0.0</v>
      </c>
      <c r="Q243" s="1" t="s">
        <v>120</v>
      </c>
      <c r="R243" s="1" t="s">
        <v>118</v>
      </c>
      <c r="S243" s="1" t="s">
        <v>119</v>
      </c>
      <c r="T243" s="1" t="s">
        <v>120</v>
      </c>
      <c r="U243" s="1" t="s">
        <v>118</v>
      </c>
      <c r="V243" s="10" t="s">
        <v>834</v>
      </c>
      <c r="W243" s="9" t="s">
        <v>114</v>
      </c>
      <c r="X243" s="7">
        <v>43681.0</v>
      </c>
      <c r="Y243" s="7">
        <v>43681.0</v>
      </c>
      <c r="Z243" s="1">
        <v>236.0</v>
      </c>
      <c r="AA243" s="1">
        <v>149.0</v>
      </c>
      <c r="AB243" s="8">
        <v>251.0</v>
      </c>
      <c r="AC243" s="7">
        <v>43679.0</v>
      </c>
      <c r="AD243" s="16" t="s">
        <v>854</v>
      </c>
      <c r="AE243" s="1">
        <v>236.0</v>
      </c>
      <c r="AF243" s="20" t="s">
        <v>142</v>
      </c>
      <c r="AG243" s="1" t="s">
        <v>144</v>
      </c>
      <c r="AH243" s="7">
        <v>43831.0</v>
      </c>
      <c r="AI243" s="7">
        <v>43830.0</v>
      </c>
    </row>
    <row r="244" ht="15.75" customHeight="1">
      <c r="A244" s="1">
        <v>2019.0</v>
      </c>
      <c r="B244" s="7">
        <v>43466.0</v>
      </c>
      <c r="C244" s="8" t="s">
        <v>103</v>
      </c>
      <c r="D244" s="1" t="s">
        <v>3</v>
      </c>
      <c r="E244" s="9" t="s">
        <v>145</v>
      </c>
      <c r="F244" s="9" t="s">
        <v>145</v>
      </c>
      <c r="G244" s="1" t="s">
        <v>145</v>
      </c>
      <c r="H244" s="10" t="s">
        <v>146</v>
      </c>
      <c r="I244" s="10" t="s">
        <v>147</v>
      </c>
      <c r="J244" s="9" t="s">
        <v>149</v>
      </c>
      <c r="K244" s="9" t="s">
        <v>150</v>
      </c>
      <c r="L244" s="1" t="s">
        <v>1</v>
      </c>
      <c r="M244" s="9" t="s">
        <v>824</v>
      </c>
      <c r="N244" s="1" t="s">
        <v>104</v>
      </c>
      <c r="O244" s="1">
        <v>0.0</v>
      </c>
      <c r="P244" s="1">
        <v>0.0</v>
      </c>
      <c r="Q244" s="1" t="s">
        <v>120</v>
      </c>
      <c r="R244" s="1" t="s">
        <v>118</v>
      </c>
      <c r="S244" s="1" t="s">
        <v>119</v>
      </c>
      <c r="T244" s="1" t="s">
        <v>120</v>
      </c>
      <c r="U244" s="1" t="s">
        <v>118</v>
      </c>
      <c r="V244" s="10" t="s">
        <v>855</v>
      </c>
      <c r="W244" s="10" t="s">
        <v>856</v>
      </c>
      <c r="X244" s="7">
        <v>43683.0</v>
      </c>
      <c r="Y244" s="7">
        <v>43684.0</v>
      </c>
      <c r="Z244" s="1">
        <v>237.0</v>
      </c>
      <c r="AA244" s="1">
        <v>399.0</v>
      </c>
      <c r="AB244" s="8">
        <v>1421.0</v>
      </c>
      <c r="AC244" s="7">
        <v>43682.0</v>
      </c>
      <c r="AD244" s="15" t="s">
        <v>857</v>
      </c>
      <c r="AE244" s="1">
        <v>237.0</v>
      </c>
      <c r="AF244" s="20" t="s">
        <v>142</v>
      </c>
      <c r="AG244" s="1" t="s">
        <v>144</v>
      </c>
      <c r="AH244" s="7">
        <v>43831.0</v>
      </c>
      <c r="AI244" s="7">
        <v>43830.0</v>
      </c>
    </row>
    <row r="245" ht="15.75" customHeight="1">
      <c r="A245" s="1">
        <v>2019.0</v>
      </c>
      <c r="B245" s="7">
        <v>43466.0</v>
      </c>
      <c r="C245" s="8" t="s">
        <v>103</v>
      </c>
      <c r="D245" s="1" t="s">
        <v>3</v>
      </c>
      <c r="E245" s="9" t="s">
        <v>106</v>
      </c>
      <c r="F245" s="9" t="s">
        <v>106</v>
      </c>
      <c r="G245" s="1" t="s">
        <v>106</v>
      </c>
      <c r="H245" s="10" t="s">
        <v>146</v>
      </c>
      <c r="I245" s="10" t="s">
        <v>575</v>
      </c>
      <c r="J245" s="9" t="s">
        <v>576</v>
      </c>
      <c r="K245" s="9" t="s">
        <v>255</v>
      </c>
      <c r="L245" s="1" t="s">
        <v>1</v>
      </c>
      <c r="M245" s="9" t="s">
        <v>824</v>
      </c>
      <c r="N245" s="1" t="s">
        <v>104</v>
      </c>
      <c r="O245" s="1">
        <v>0.0</v>
      </c>
      <c r="P245" s="1">
        <v>0.0</v>
      </c>
      <c r="Q245" s="1" t="s">
        <v>120</v>
      </c>
      <c r="R245" s="1" t="s">
        <v>118</v>
      </c>
      <c r="S245" s="1" t="s">
        <v>119</v>
      </c>
      <c r="T245" s="1" t="s">
        <v>120</v>
      </c>
      <c r="U245" s="1" t="s">
        <v>118</v>
      </c>
      <c r="V245" s="10" t="s">
        <v>844</v>
      </c>
      <c r="W245" s="9" t="s">
        <v>114</v>
      </c>
      <c r="X245" s="7">
        <v>43685.0</v>
      </c>
      <c r="Y245" s="7">
        <v>43685.0</v>
      </c>
      <c r="Z245" s="1">
        <v>238.0</v>
      </c>
      <c r="AA245" s="1">
        <v>217.0</v>
      </c>
      <c r="AB245" s="8">
        <v>83.0</v>
      </c>
      <c r="AC245" s="7">
        <v>43684.0</v>
      </c>
      <c r="AD245" s="15" t="s">
        <v>858</v>
      </c>
      <c r="AE245" s="1">
        <v>238.0</v>
      </c>
      <c r="AF245" s="20" t="s">
        <v>142</v>
      </c>
      <c r="AG245" s="1" t="s">
        <v>144</v>
      </c>
      <c r="AH245" s="7">
        <v>43831.0</v>
      </c>
      <c r="AI245" s="7">
        <v>43830.0</v>
      </c>
    </row>
    <row r="246" ht="15.75" customHeight="1">
      <c r="A246" s="1">
        <v>2019.0</v>
      </c>
      <c r="B246" s="7">
        <v>43466.0</v>
      </c>
      <c r="C246" s="8" t="s">
        <v>103</v>
      </c>
      <c r="D246" s="1" t="s">
        <v>3</v>
      </c>
      <c r="E246" s="9" t="s">
        <v>239</v>
      </c>
      <c r="F246" s="9" t="s">
        <v>239</v>
      </c>
      <c r="G246" s="1" t="s">
        <v>239</v>
      </c>
      <c r="H246" s="10" t="s">
        <v>504</v>
      </c>
      <c r="I246" s="10" t="s">
        <v>241</v>
      </c>
      <c r="J246" s="9" t="s">
        <v>242</v>
      </c>
      <c r="K246" s="9" t="s">
        <v>243</v>
      </c>
      <c r="L246" s="1" t="s">
        <v>1</v>
      </c>
      <c r="M246" s="9" t="s">
        <v>824</v>
      </c>
      <c r="N246" s="1" t="s">
        <v>104</v>
      </c>
      <c r="O246" s="1">
        <v>0.0</v>
      </c>
      <c r="P246" s="1">
        <v>0.0</v>
      </c>
      <c r="Q246" s="1" t="s">
        <v>120</v>
      </c>
      <c r="R246" s="1" t="s">
        <v>118</v>
      </c>
      <c r="S246" s="1" t="s">
        <v>119</v>
      </c>
      <c r="T246" s="1" t="s">
        <v>120</v>
      </c>
      <c r="U246" s="1" t="s">
        <v>118</v>
      </c>
      <c r="V246" s="10" t="s">
        <v>859</v>
      </c>
      <c r="W246" s="9" t="s">
        <v>114</v>
      </c>
      <c r="X246" s="7">
        <v>43690.0</v>
      </c>
      <c r="Y246" s="7">
        <v>43692.0</v>
      </c>
      <c r="Z246" s="1">
        <v>239.0</v>
      </c>
      <c r="AA246" s="1">
        <v>2540.0</v>
      </c>
      <c r="AB246" s="8">
        <v>220.0</v>
      </c>
      <c r="AC246" s="7">
        <v>43685.0</v>
      </c>
      <c r="AD246" s="15" t="s">
        <v>860</v>
      </c>
      <c r="AE246" s="1">
        <v>239.0</v>
      </c>
      <c r="AF246" s="20" t="s">
        <v>142</v>
      </c>
      <c r="AG246" s="1" t="s">
        <v>144</v>
      </c>
      <c r="AH246" s="7">
        <v>43831.0</v>
      </c>
      <c r="AI246" s="7">
        <v>43830.0</v>
      </c>
    </row>
    <row r="247" ht="15.75" customHeight="1">
      <c r="A247" s="1">
        <v>2019.0</v>
      </c>
      <c r="B247" s="7">
        <v>43466.0</v>
      </c>
      <c r="C247" s="8" t="s">
        <v>103</v>
      </c>
      <c r="D247" s="1" t="s">
        <v>3</v>
      </c>
      <c r="E247" s="9" t="s">
        <v>239</v>
      </c>
      <c r="F247" s="9" t="s">
        <v>239</v>
      </c>
      <c r="G247" s="1" t="s">
        <v>239</v>
      </c>
      <c r="H247" s="10" t="s">
        <v>401</v>
      </c>
      <c r="I247" s="10" t="s">
        <v>402</v>
      </c>
      <c r="J247" s="9" t="s">
        <v>403</v>
      </c>
      <c r="K247" s="9" t="s">
        <v>403</v>
      </c>
      <c r="L247" s="1" t="s">
        <v>1</v>
      </c>
      <c r="M247" s="9" t="s">
        <v>824</v>
      </c>
      <c r="N247" s="1" t="s">
        <v>104</v>
      </c>
      <c r="O247" s="1">
        <v>0.0</v>
      </c>
      <c r="P247" s="1">
        <v>0.0</v>
      </c>
      <c r="Q247" s="1" t="s">
        <v>120</v>
      </c>
      <c r="R247" s="1" t="s">
        <v>118</v>
      </c>
      <c r="S247" s="1" t="s">
        <v>119</v>
      </c>
      <c r="T247" s="1" t="s">
        <v>120</v>
      </c>
      <c r="U247" s="1" t="s">
        <v>118</v>
      </c>
      <c r="V247" s="10" t="s">
        <v>859</v>
      </c>
      <c r="W247" s="9" t="s">
        <v>114</v>
      </c>
      <c r="X247" s="7">
        <v>43690.0</v>
      </c>
      <c r="Y247" s="7">
        <v>43692.0</v>
      </c>
      <c r="Z247" s="1">
        <v>240.0</v>
      </c>
      <c r="AA247" s="1">
        <v>2675.0</v>
      </c>
      <c r="AB247" s="8">
        <v>85.0</v>
      </c>
      <c r="AC247" s="7">
        <v>43685.0</v>
      </c>
      <c r="AD247" s="15" t="s">
        <v>861</v>
      </c>
      <c r="AE247" s="1">
        <v>240.0</v>
      </c>
      <c r="AF247" s="20" t="s">
        <v>142</v>
      </c>
      <c r="AG247" s="1" t="s">
        <v>144</v>
      </c>
      <c r="AH247" s="7">
        <v>43831.0</v>
      </c>
      <c r="AI247" s="7">
        <v>43830.0</v>
      </c>
    </row>
    <row r="248" ht="15.75" customHeight="1">
      <c r="A248" s="1">
        <v>2019.0</v>
      </c>
      <c r="B248" s="7">
        <v>43466.0</v>
      </c>
      <c r="C248" s="8" t="s">
        <v>103</v>
      </c>
      <c r="D248" s="1" t="s">
        <v>3</v>
      </c>
      <c r="E248" s="9" t="s">
        <v>307</v>
      </c>
      <c r="F248" s="9" t="s">
        <v>307</v>
      </c>
      <c r="G248" s="1" t="s">
        <v>307</v>
      </c>
      <c r="H248" s="10" t="s">
        <v>308</v>
      </c>
      <c r="I248" s="10" t="s">
        <v>309</v>
      </c>
      <c r="J248" s="9" t="s">
        <v>310</v>
      </c>
      <c r="K248" s="9" t="s">
        <v>311</v>
      </c>
      <c r="L248" s="1" t="s">
        <v>1</v>
      </c>
      <c r="M248" s="9" t="s">
        <v>824</v>
      </c>
      <c r="N248" s="1" t="s">
        <v>104</v>
      </c>
      <c r="O248" s="1">
        <v>0.0</v>
      </c>
      <c r="P248" s="1">
        <v>0.0</v>
      </c>
      <c r="Q248" s="1" t="s">
        <v>120</v>
      </c>
      <c r="R248" s="1" t="s">
        <v>118</v>
      </c>
      <c r="S248" s="1" t="s">
        <v>119</v>
      </c>
      <c r="T248" s="1" t="s">
        <v>120</v>
      </c>
      <c r="U248" s="1" t="s">
        <v>118</v>
      </c>
      <c r="V248" s="10" t="s">
        <v>859</v>
      </c>
      <c r="W248" s="9" t="s">
        <v>114</v>
      </c>
      <c r="X248" s="7">
        <v>43690.0</v>
      </c>
      <c r="Y248" s="7">
        <v>43692.0</v>
      </c>
      <c r="Z248" s="1">
        <v>241.0</v>
      </c>
      <c r="AA248" s="1">
        <v>2570.0</v>
      </c>
      <c r="AB248" s="8">
        <v>190.0</v>
      </c>
      <c r="AC248" s="7">
        <v>43686.0</v>
      </c>
      <c r="AD248" s="15" t="s">
        <v>862</v>
      </c>
      <c r="AE248" s="1">
        <v>241.0</v>
      </c>
      <c r="AF248" s="20" t="s">
        <v>142</v>
      </c>
      <c r="AG248" s="1" t="s">
        <v>144</v>
      </c>
      <c r="AH248" s="7">
        <v>43831.0</v>
      </c>
      <c r="AI248" s="7">
        <v>43830.0</v>
      </c>
    </row>
    <row r="249" ht="15.75" customHeight="1">
      <c r="A249" s="1">
        <v>2019.0</v>
      </c>
      <c r="B249" s="7">
        <v>43466.0</v>
      </c>
      <c r="C249" s="8" t="s">
        <v>103</v>
      </c>
      <c r="D249" s="1" t="s">
        <v>3</v>
      </c>
      <c r="E249" s="9" t="s">
        <v>307</v>
      </c>
      <c r="F249" s="9" t="s">
        <v>307</v>
      </c>
      <c r="G249" s="1" t="s">
        <v>307</v>
      </c>
      <c r="H249" s="10" t="s">
        <v>419</v>
      </c>
      <c r="I249" s="10" t="s">
        <v>420</v>
      </c>
      <c r="J249" s="9" t="s">
        <v>421</v>
      </c>
      <c r="K249" s="9" t="s">
        <v>422</v>
      </c>
      <c r="L249" s="1" t="s">
        <v>1</v>
      </c>
      <c r="M249" s="9" t="s">
        <v>824</v>
      </c>
      <c r="N249" s="1" t="s">
        <v>104</v>
      </c>
      <c r="O249" s="1">
        <v>0.0</v>
      </c>
      <c r="P249" s="1">
        <v>0.0</v>
      </c>
      <c r="Q249" s="1" t="s">
        <v>120</v>
      </c>
      <c r="R249" s="1" t="s">
        <v>118</v>
      </c>
      <c r="S249" s="1" t="s">
        <v>119</v>
      </c>
      <c r="T249" s="1" t="s">
        <v>120</v>
      </c>
      <c r="U249" s="1" t="s">
        <v>118</v>
      </c>
      <c r="V249" s="10" t="s">
        <v>859</v>
      </c>
      <c r="W249" s="9" t="s">
        <v>114</v>
      </c>
      <c r="X249" s="7">
        <v>43690.0</v>
      </c>
      <c r="Y249" s="7">
        <v>43692.0</v>
      </c>
      <c r="Z249" s="1">
        <v>242.0</v>
      </c>
      <c r="AA249" s="1">
        <v>2760.0</v>
      </c>
      <c r="AB249" s="8">
        <v>0.0</v>
      </c>
      <c r="AC249" s="7">
        <v>43686.0</v>
      </c>
      <c r="AD249" s="15" t="s">
        <v>863</v>
      </c>
      <c r="AE249" s="1">
        <v>242.0</v>
      </c>
      <c r="AF249" s="20" t="s">
        <v>142</v>
      </c>
      <c r="AG249" s="1" t="s">
        <v>144</v>
      </c>
      <c r="AH249" s="7">
        <v>43831.0</v>
      </c>
      <c r="AI249" s="7">
        <v>43830.0</v>
      </c>
    </row>
    <row r="250" ht="15.75" customHeight="1">
      <c r="A250" s="1">
        <v>2019.0</v>
      </c>
      <c r="B250" s="7">
        <v>43466.0</v>
      </c>
      <c r="C250" s="8" t="s">
        <v>103</v>
      </c>
      <c r="D250" s="1" t="s">
        <v>3</v>
      </c>
      <c r="E250" s="9" t="s">
        <v>145</v>
      </c>
      <c r="F250" s="9" t="s">
        <v>145</v>
      </c>
      <c r="G250" s="1" t="s">
        <v>145</v>
      </c>
      <c r="H250" s="10" t="s">
        <v>146</v>
      </c>
      <c r="I250" s="10" t="s">
        <v>147</v>
      </c>
      <c r="J250" s="9" t="s">
        <v>149</v>
      </c>
      <c r="K250" s="9" t="s">
        <v>150</v>
      </c>
      <c r="L250" s="1" t="s">
        <v>1</v>
      </c>
      <c r="M250" s="9" t="s">
        <v>824</v>
      </c>
      <c r="N250" s="1" t="s">
        <v>104</v>
      </c>
      <c r="O250" s="1">
        <v>0.0</v>
      </c>
      <c r="P250" s="1">
        <v>0.0</v>
      </c>
      <c r="Q250" s="1" t="s">
        <v>120</v>
      </c>
      <c r="R250" s="1" t="s">
        <v>118</v>
      </c>
      <c r="S250" s="1" t="s">
        <v>119</v>
      </c>
      <c r="T250" s="1" t="s">
        <v>120</v>
      </c>
      <c r="U250" s="1" t="s">
        <v>118</v>
      </c>
      <c r="V250" s="10" t="s">
        <v>859</v>
      </c>
      <c r="W250" s="9" t="s">
        <v>114</v>
      </c>
      <c r="X250" s="7">
        <v>43690.0</v>
      </c>
      <c r="Y250" s="7">
        <v>43692.0</v>
      </c>
      <c r="Z250" s="1">
        <v>243.0</v>
      </c>
      <c r="AA250" s="1">
        <v>2890.0</v>
      </c>
      <c r="AB250" s="8">
        <v>330.0</v>
      </c>
      <c r="AC250" s="7">
        <v>43690.0</v>
      </c>
      <c r="AD250" s="15" t="s">
        <v>864</v>
      </c>
      <c r="AE250" s="1">
        <v>243.0</v>
      </c>
      <c r="AF250" s="20" t="s">
        <v>142</v>
      </c>
      <c r="AG250" s="1" t="s">
        <v>144</v>
      </c>
      <c r="AH250" s="7">
        <v>43831.0</v>
      </c>
      <c r="AI250" s="7">
        <v>43830.0</v>
      </c>
    </row>
    <row r="251" ht="15.75" customHeight="1">
      <c r="A251" s="1">
        <v>2019.0</v>
      </c>
      <c r="B251" s="7">
        <v>43466.0</v>
      </c>
      <c r="C251" s="8" t="s">
        <v>103</v>
      </c>
      <c r="D251" s="1" t="s">
        <v>3</v>
      </c>
      <c r="E251" s="9" t="s">
        <v>145</v>
      </c>
      <c r="F251" s="9" t="s">
        <v>145</v>
      </c>
      <c r="G251" s="1" t="s">
        <v>145</v>
      </c>
      <c r="H251" s="10" t="s">
        <v>146</v>
      </c>
      <c r="I251" s="10" t="s">
        <v>147</v>
      </c>
      <c r="J251" s="9" t="s">
        <v>149</v>
      </c>
      <c r="K251" s="9" t="s">
        <v>150</v>
      </c>
      <c r="L251" s="1" t="s">
        <v>1</v>
      </c>
      <c r="M251" s="9" t="s">
        <v>824</v>
      </c>
      <c r="N251" s="1" t="s">
        <v>104</v>
      </c>
      <c r="O251" s="1">
        <v>0.0</v>
      </c>
      <c r="P251" s="1">
        <v>0.0</v>
      </c>
      <c r="Q251" s="1" t="s">
        <v>120</v>
      </c>
      <c r="R251" s="1" t="s">
        <v>118</v>
      </c>
      <c r="S251" s="1" t="s">
        <v>119</v>
      </c>
      <c r="T251" s="1" t="s">
        <v>120</v>
      </c>
      <c r="U251" s="1" t="s">
        <v>118</v>
      </c>
      <c r="V251" s="10" t="s">
        <v>859</v>
      </c>
      <c r="W251" s="9" t="s">
        <v>114</v>
      </c>
      <c r="X251" s="7">
        <v>43690.0</v>
      </c>
      <c r="Y251" s="7">
        <v>43692.0</v>
      </c>
      <c r="Z251" s="1">
        <v>244.0</v>
      </c>
      <c r="AA251" s="1">
        <v>2124.18</v>
      </c>
      <c r="AB251" s="8">
        <v>1375.82</v>
      </c>
      <c r="AC251" s="7">
        <v>43690.0</v>
      </c>
      <c r="AD251" s="15" t="s">
        <v>865</v>
      </c>
      <c r="AE251" s="1">
        <v>244.0</v>
      </c>
      <c r="AF251" s="20" t="s">
        <v>142</v>
      </c>
      <c r="AG251" s="1" t="s">
        <v>144</v>
      </c>
      <c r="AH251" s="7">
        <v>43831.0</v>
      </c>
      <c r="AI251" s="7">
        <v>43830.0</v>
      </c>
    </row>
    <row r="252" ht="15.75" customHeight="1">
      <c r="A252" s="1">
        <v>2019.0</v>
      </c>
      <c r="B252" s="7">
        <v>43466.0</v>
      </c>
      <c r="C252" s="8" t="s">
        <v>103</v>
      </c>
      <c r="D252" s="1" t="s">
        <v>3</v>
      </c>
      <c r="E252" s="9" t="s">
        <v>145</v>
      </c>
      <c r="F252" s="9" t="s">
        <v>145</v>
      </c>
      <c r="G252" s="1" t="s">
        <v>145</v>
      </c>
      <c r="H252" s="10" t="s">
        <v>146</v>
      </c>
      <c r="I252" s="10" t="s">
        <v>147</v>
      </c>
      <c r="J252" s="9" t="s">
        <v>149</v>
      </c>
      <c r="K252" s="9" t="s">
        <v>150</v>
      </c>
      <c r="L252" s="1" t="s">
        <v>1</v>
      </c>
      <c r="M252" s="9" t="s">
        <v>824</v>
      </c>
      <c r="N252" s="1" t="s">
        <v>104</v>
      </c>
      <c r="O252" s="1">
        <v>0.0</v>
      </c>
      <c r="P252" s="1">
        <v>0.0</v>
      </c>
      <c r="Q252" s="1" t="s">
        <v>120</v>
      </c>
      <c r="R252" s="1" t="s">
        <v>118</v>
      </c>
      <c r="S252" s="1" t="s">
        <v>119</v>
      </c>
      <c r="T252" s="1" t="s">
        <v>120</v>
      </c>
      <c r="U252" s="1" t="s">
        <v>118</v>
      </c>
      <c r="V252" s="10" t="s">
        <v>859</v>
      </c>
      <c r="W252" s="9" t="s">
        <v>114</v>
      </c>
      <c r="X252" s="7">
        <v>43690.0</v>
      </c>
      <c r="Y252" s="7">
        <v>43692.0</v>
      </c>
      <c r="Z252" s="1">
        <v>245.0</v>
      </c>
      <c r="AA252" s="1">
        <v>777.99</v>
      </c>
      <c r="AB252" s="8">
        <v>1222.01</v>
      </c>
      <c r="AC252" s="7">
        <v>43690.0</v>
      </c>
      <c r="AD252" s="15" t="s">
        <v>866</v>
      </c>
      <c r="AE252" s="1">
        <v>245.0</v>
      </c>
      <c r="AF252" s="20" t="s">
        <v>142</v>
      </c>
      <c r="AG252" s="1" t="s">
        <v>144</v>
      </c>
      <c r="AH252" s="7">
        <v>43831.0</v>
      </c>
      <c r="AI252" s="7">
        <v>43830.0</v>
      </c>
    </row>
    <row r="253" ht="15.75" customHeight="1">
      <c r="A253" s="1">
        <v>2019.0</v>
      </c>
      <c r="B253" s="7">
        <v>43466.0</v>
      </c>
      <c r="C253" s="8" t="s">
        <v>103</v>
      </c>
      <c r="D253" s="1" t="s">
        <v>3</v>
      </c>
      <c r="E253" s="9" t="s">
        <v>247</v>
      </c>
      <c r="F253" s="9" t="s">
        <v>247</v>
      </c>
      <c r="G253" s="1" t="s">
        <v>247</v>
      </c>
      <c r="H253" s="10" t="s">
        <v>248</v>
      </c>
      <c r="I253" s="10" t="s">
        <v>249</v>
      </c>
      <c r="J253" s="9" t="s">
        <v>161</v>
      </c>
      <c r="K253" s="9" t="s">
        <v>250</v>
      </c>
      <c r="L253" s="1" t="s">
        <v>1</v>
      </c>
      <c r="M253" s="9" t="s">
        <v>824</v>
      </c>
      <c r="N253" s="1" t="s">
        <v>104</v>
      </c>
      <c r="O253" s="1">
        <v>0.0</v>
      </c>
      <c r="P253" s="1">
        <v>0.0</v>
      </c>
      <c r="Q253" s="1" t="s">
        <v>120</v>
      </c>
      <c r="R253" s="1" t="s">
        <v>118</v>
      </c>
      <c r="S253" s="1" t="s">
        <v>119</v>
      </c>
      <c r="T253" s="1" t="s">
        <v>120</v>
      </c>
      <c r="U253" s="1" t="s">
        <v>118</v>
      </c>
      <c r="V253" s="10" t="s">
        <v>867</v>
      </c>
      <c r="W253" s="9" t="s">
        <v>114</v>
      </c>
      <c r="X253" s="7">
        <v>43693.0</v>
      </c>
      <c r="Y253" s="7">
        <v>43694.0</v>
      </c>
      <c r="Z253" s="1">
        <v>246.0</v>
      </c>
      <c r="AA253" s="1">
        <v>1379.0</v>
      </c>
      <c r="AB253" s="8">
        <v>181.0</v>
      </c>
      <c r="AC253" s="7">
        <v>43691.0</v>
      </c>
      <c r="AD253" s="15" t="s">
        <v>868</v>
      </c>
      <c r="AE253" s="1">
        <v>246.0</v>
      </c>
      <c r="AF253" s="20" t="s">
        <v>142</v>
      </c>
      <c r="AG253" s="1" t="s">
        <v>144</v>
      </c>
      <c r="AH253" s="7">
        <v>43831.0</v>
      </c>
      <c r="AI253" s="7">
        <v>43830.0</v>
      </c>
    </row>
    <row r="254" ht="15.75" customHeight="1">
      <c r="A254" s="1">
        <v>2019.0</v>
      </c>
      <c r="B254" s="7">
        <v>43466.0</v>
      </c>
      <c r="C254" s="8" t="s">
        <v>103</v>
      </c>
      <c r="D254" s="1" t="s">
        <v>3</v>
      </c>
      <c r="E254" s="9" t="s">
        <v>239</v>
      </c>
      <c r="F254" s="9" t="s">
        <v>239</v>
      </c>
      <c r="G254" s="1" t="s">
        <v>239</v>
      </c>
      <c r="H254" s="10" t="s">
        <v>240</v>
      </c>
      <c r="I254" s="10" t="s">
        <v>241</v>
      </c>
      <c r="J254" s="9" t="s">
        <v>242</v>
      </c>
      <c r="K254" s="9" t="s">
        <v>243</v>
      </c>
      <c r="L254" s="1" t="s">
        <v>1</v>
      </c>
      <c r="M254" s="9" t="s">
        <v>824</v>
      </c>
      <c r="N254" s="1" t="s">
        <v>104</v>
      </c>
      <c r="O254" s="1">
        <v>0.0</v>
      </c>
      <c r="P254" s="1">
        <v>0.0</v>
      </c>
      <c r="Q254" s="1" t="s">
        <v>120</v>
      </c>
      <c r="R254" s="1" t="s">
        <v>118</v>
      </c>
      <c r="S254" s="1" t="s">
        <v>119</v>
      </c>
      <c r="T254" s="1" t="s">
        <v>120</v>
      </c>
      <c r="U254" s="1" t="s">
        <v>118</v>
      </c>
      <c r="V254" s="10" t="s">
        <v>867</v>
      </c>
      <c r="W254" s="9" t="s">
        <v>114</v>
      </c>
      <c r="X254" s="7">
        <v>43693.0</v>
      </c>
      <c r="Y254" s="7">
        <v>43694.0</v>
      </c>
      <c r="Z254" s="1">
        <v>247.0</v>
      </c>
      <c r="AA254" s="1">
        <v>1370.0</v>
      </c>
      <c r="AB254" s="8">
        <v>190.0</v>
      </c>
      <c r="AC254" s="7">
        <v>43690.0</v>
      </c>
      <c r="AD254" s="15" t="s">
        <v>869</v>
      </c>
      <c r="AE254" s="1">
        <v>247.0</v>
      </c>
      <c r="AF254" s="20" t="s">
        <v>142</v>
      </c>
      <c r="AG254" s="1" t="s">
        <v>144</v>
      </c>
      <c r="AH254" s="7">
        <v>43831.0</v>
      </c>
      <c r="AI254" s="7">
        <v>43830.0</v>
      </c>
    </row>
    <row r="255" ht="15.75" customHeight="1">
      <c r="A255" s="1">
        <v>2019.0</v>
      </c>
      <c r="B255" s="7">
        <v>43466.0</v>
      </c>
      <c r="C255" s="8" t="s">
        <v>103</v>
      </c>
      <c r="D255" s="1" t="s">
        <v>3</v>
      </c>
      <c r="E255" s="9" t="s">
        <v>157</v>
      </c>
      <c r="F255" s="9" t="s">
        <v>157</v>
      </c>
      <c r="G255" s="1" t="s">
        <v>157</v>
      </c>
      <c r="H255" s="10" t="s">
        <v>240</v>
      </c>
      <c r="I255" s="10" t="s">
        <v>336</v>
      </c>
      <c r="J255" s="9" t="s">
        <v>337</v>
      </c>
      <c r="K255" s="9" t="s">
        <v>338</v>
      </c>
      <c r="L255" s="1" t="s">
        <v>1</v>
      </c>
      <c r="M255" s="9" t="s">
        <v>824</v>
      </c>
      <c r="N255" s="1" t="s">
        <v>104</v>
      </c>
      <c r="O255" s="1">
        <v>0.0</v>
      </c>
      <c r="P255" s="1">
        <v>0.0</v>
      </c>
      <c r="Q255" s="1" t="s">
        <v>120</v>
      </c>
      <c r="R255" s="1" t="s">
        <v>118</v>
      </c>
      <c r="S255" s="1" t="s">
        <v>119</v>
      </c>
      <c r="T255" s="1" t="s">
        <v>120</v>
      </c>
      <c r="U255" s="1" t="s">
        <v>118</v>
      </c>
      <c r="V255" s="10" t="s">
        <v>867</v>
      </c>
      <c r="W255" s="9" t="s">
        <v>114</v>
      </c>
      <c r="X255" s="7">
        <v>43693.0</v>
      </c>
      <c r="Y255" s="7">
        <v>43694.0</v>
      </c>
      <c r="Z255" s="8">
        <v>248.0</v>
      </c>
      <c r="AA255" s="1">
        <v>1249.0</v>
      </c>
      <c r="AB255" s="8">
        <v>51.0</v>
      </c>
      <c r="AC255" s="7">
        <v>43690.0</v>
      </c>
      <c r="AD255" s="15" t="s">
        <v>870</v>
      </c>
      <c r="AE255" s="1">
        <v>248.0</v>
      </c>
      <c r="AF255" s="20" t="s">
        <v>142</v>
      </c>
      <c r="AG255" s="1" t="s">
        <v>144</v>
      </c>
      <c r="AH255" s="7">
        <v>43831.0</v>
      </c>
      <c r="AI255" s="7">
        <v>43830.0</v>
      </c>
    </row>
    <row r="256" ht="15.75" customHeight="1">
      <c r="A256" s="1">
        <v>2019.0</v>
      </c>
      <c r="B256" s="7">
        <v>43466.0</v>
      </c>
      <c r="C256" s="8" t="s">
        <v>103</v>
      </c>
      <c r="D256" s="1" t="s">
        <v>3</v>
      </c>
      <c r="E256" s="9" t="s">
        <v>157</v>
      </c>
      <c r="F256" s="9" t="s">
        <v>157</v>
      </c>
      <c r="G256" s="1" t="s">
        <v>157</v>
      </c>
      <c r="H256" s="10" t="s">
        <v>240</v>
      </c>
      <c r="I256" s="10" t="s">
        <v>871</v>
      </c>
      <c r="J256" s="9" t="s">
        <v>422</v>
      </c>
      <c r="K256" s="9" t="s">
        <v>872</v>
      </c>
      <c r="L256" s="1" t="s">
        <v>1</v>
      </c>
      <c r="M256" s="9" t="s">
        <v>824</v>
      </c>
      <c r="N256" s="1" t="s">
        <v>104</v>
      </c>
      <c r="O256" s="1">
        <v>0.0</v>
      </c>
      <c r="P256" s="1">
        <v>0.0</v>
      </c>
      <c r="Q256" s="1" t="s">
        <v>120</v>
      </c>
      <c r="R256" s="1" t="s">
        <v>118</v>
      </c>
      <c r="S256" s="1" t="s">
        <v>119</v>
      </c>
      <c r="T256" s="1" t="s">
        <v>120</v>
      </c>
      <c r="U256" s="1" t="s">
        <v>118</v>
      </c>
      <c r="V256" s="10" t="s">
        <v>867</v>
      </c>
      <c r="W256" s="9" t="s">
        <v>114</v>
      </c>
      <c r="X256" s="7">
        <v>43693.0</v>
      </c>
      <c r="Y256" s="7">
        <v>43694.0</v>
      </c>
      <c r="Z256" s="1">
        <v>249.0</v>
      </c>
      <c r="AA256" s="1">
        <v>1249.0</v>
      </c>
      <c r="AB256" s="8">
        <v>51.0</v>
      </c>
      <c r="AC256" s="7">
        <v>43690.0</v>
      </c>
      <c r="AD256" s="15" t="s">
        <v>873</v>
      </c>
      <c r="AE256" s="1">
        <v>249.0</v>
      </c>
      <c r="AF256" s="20" t="s">
        <v>142</v>
      </c>
      <c r="AG256" s="1" t="s">
        <v>144</v>
      </c>
      <c r="AH256" s="7">
        <v>43831.0</v>
      </c>
      <c r="AI256" s="7">
        <v>43830.0</v>
      </c>
    </row>
    <row r="257" ht="15.75" customHeight="1">
      <c r="A257" s="1">
        <v>2019.0</v>
      </c>
      <c r="B257" s="7">
        <v>43466.0</v>
      </c>
      <c r="C257" s="8" t="s">
        <v>103</v>
      </c>
      <c r="D257" s="1" t="s">
        <v>3</v>
      </c>
      <c r="E257" s="9" t="s">
        <v>106</v>
      </c>
      <c r="F257" s="9" t="s">
        <v>106</v>
      </c>
      <c r="G257" s="1" t="s">
        <v>106</v>
      </c>
      <c r="H257" s="10" t="s">
        <v>419</v>
      </c>
      <c r="I257" s="10" t="s">
        <v>829</v>
      </c>
      <c r="J257" s="9" t="s">
        <v>874</v>
      </c>
      <c r="K257" s="9" t="s">
        <v>255</v>
      </c>
      <c r="L257" s="1" t="s">
        <v>1</v>
      </c>
      <c r="M257" s="9" t="s">
        <v>824</v>
      </c>
      <c r="N257" s="1" t="s">
        <v>104</v>
      </c>
      <c r="O257" s="1">
        <v>0.0</v>
      </c>
      <c r="P257" s="1">
        <v>0.0</v>
      </c>
      <c r="Q257" s="1" t="s">
        <v>120</v>
      </c>
      <c r="R257" s="1" t="s">
        <v>118</v>
      </c>
      <c r="S257" s="1" t="s">
        <v>119</v>
      </c>
      <c r="T257" s="1" t="s">
        <v>120</v>
      </c>
      <c r="U257" s="1" t="s">
        <v>118</v>
      </c>
      <c r="V257" s="10" t="s">
        <v>120</v>
      </c>
      <c r="W257" s="9" t="s">
        <v>114</v>
      </c>
      <c r="X257" s="7">
        <v>43698.0</v>
      </c>
      <c r="Y257" s="7">
        <v>43698.0</v>
      </c>
      <c r="Z257" s="1">
        <v>250.0</v>
      </c>
      <c r="AA257" s="1">
        <v>300.0</v>
      </c>
      <c r="AB257" s="8">
        <v>0.0</v>
      </c>
      <c r="AC257" s="7">
        <v>43696.0</v>
      </c>
      <c r="AD257" s="15" t="s">
        <v>875</v>
      </c>
      <c r="AE257" s="1">
        <v>250.0</v>
      </c>
      <c r="AF257" s="20" t="s">
        <v>142</v>
      </c>
      <c r="AG257" s="1" t="s">
        <v>144</v>
      </c>
      <c r="AH257" s="7">
        <v>43831.0</v>
      </c>
      <c r="AI257" s="7">
        <v>43830.0</v>
      </c>
    </row>
    <row r="258" ht="15.75" customHeight="1">
      <c r="A258" s="1">
        <v>2019.0</v>
      </c>
      <c r="B258" s="7">
        <v>43466.0</v>
      </c>
      <c r="C258" s="8" t="s">
        <v>103</v>
      </c>
      <c r="D258" s="1" t="s">
        <v>3</v>
      </c>
      <c r="E258" s="9" t="s">
        <v>106</v>
      </c>
      <c r="F258" s="9" t="s">
        <v>106</v>
      </c>
      <c r="G258" s="1" t="s">
        <v>106</v>
      </c>
      <c r="H258" s="10" t="s">
        <v>419</v>
      </c>
      <c r="I258" s="10" t="s">
        <v>829</v>
      </c>
      <c r="J258" s="9" t="s">
        <v>874</v>
      </c>
      <c r="K258" s="9" t="s">
        <v>255</v>
      </c>
      <c r="L258" s="1" t="s">
        <v>1</v>
      </c>
      <c r="M258" s="9" t="s">
        <v>824</v>
      </c>
      <c r="N258" s="1" t="s">
        <v>104</v>
      </c>
      <c r="O258" s="1">
        <v>0.0</v>
      </c>
      <c r="P258" s="1">
        <v>0.0</v>
      </c>
      <c r="Q258" s="1" t="s">
        <v>120</v>
      </c>
      <c r="R258" s="1" t="s">
        <v>118</v>
      </c>
      <c r="S258" s="1" t="s">
        <v>119</v>
      </c>
      <c r="T258" s="1" t="s">
        <v>120</v>
      </c>
      <c r="U258" s="1" t="s">
        <v>118</v>
      </c>
      <c r="V258" s="10" t="s">
        <v>120</v>
      </c>
      <c r="W258" s="9" t="s">
        <v>114</v>
      </c>
      <c r="X258" s="7">
        <v>43698.0</v>
      </c>
      <c r="Y258" s="7">
        <v>43698.0</v>
      </c>
      <c r="Z258" s="1">
        <v>251.0</v>
      </c>
      <c r="AA258" s="1">
        <v>100.0</v>
      </c>
      <c r="AB258" s="8">
        <v>0.0</v>
      </c>
      <c r="AC258" s="7">
        <v>43696.0</v>
      </c>
      <c r="AD258" s="15" t="s">
        <v>876</v>
      </c>
      <c r="AE258" s="1">
        <v>251.0</v>
      </c>
      <c r="AF258" s="20" t="s">
        <v>142</v>
      </c>
      <c r="AG258" s="1" t="s">
        <v>144</v>
      </c>
      <c r="AH258" s="7">
        <v>43831.0</v>
      </c>
      <c r="AI258" s="7">
        <v>43830.0</v>
      </c>
    </row>
    <row r="259" ht="15.75" customHeight="1">
      <c r="A259" s="1">
        <v>2019.0</v>
      </c>
      <c r="B259" s="7">
        <v>43466.0</v>
      </c>
      <c r="C259" s="8" t="s">
        <v>103</v>
      </c>
      <c r="D259" s="1" t="s">
        <v>3</v>
      </c>
      <c r="E259" s="9" t="s">
        <v>187</v>
      </c>
      <c r="F259" s="9" t="s">
        <v>187</v>
      </c>
      <c r="G259" s="1" t="s">
        <v>187</v>
      </c>
      <c r="H259" s="10" t="s">
        <v>419</v>
      </c>
      <c r="I259" s="10" t="s">
        <v>877</v>
      </c>
      <c r="J259" s="9" t="s">
        <v>255</v>
      </c>
      <c r="K259" s="9" t="s">
        <v>878</v>
      </c>
      <c r="L259" s="1" t="s">
        <v>1</v>
      </c>
      <c r="M259" s="9" t="s">
        <v>824</v>
      </c>
      <c r="N259" s="1" t="s">
        <v>104</v>
      </c>
      <c r="O259" s="1">
        <v>0.0</v>
      </c>
      <c r="P259" s="1">
        <v>0.0</v>
      </c>
      <c r="Q259" s="1" t="s">
        <v>120</v>
      </c>
      <c r="R259" s="1" t="s">
        <v>118</v>
      </c>
      <c r="S259" s="1" t="s">
        <v>119</v>
      </c>
      <c r="T259" s="1" t="s">
        <v>120</v>
      </c>
      <c r="U259" s="1" t="s">
        <v>118</v>
      </c>
      <c r="V259" s="10" t="s">
        <v>120</v>
      </c>
      <c r="W259" s="9" t="s">
        <v>114</v>
      </c>
      <c r="X259" s="7">
        <v>43698.0</v>
      </c>
      <c r="Y259" s="7">
        <v>43698.0</v>
      </c>
      <c r="Z259" s="1">
        <v>252.0</v>
      </c>
      <c r="AA259" s="1">
        <v>300.0</v>
      </c>
      <c r="AB259" s="8">
        <v>0.0</v>
      </c>
      <c r="AC259" s="7">
        <v>43696.0</v>
      </c>
      <c r="AD259" s="15" t="s">
        <v>879</v>
      </c>
      <c r="AE259" s="1">
        <v>252.0</v>
      </c>
      <c r="AF259" s="20" t="s">
        <v>142</v>
      </c>
      <c r="AG259" s="1" t="s">
        <v>144</v>
      </c>
      <c r="AH259" s="7">
        <v>43831.0</v>
      </c>
      <c r="AI259" s="7">
        <v>43830.0</v>
      </c>
    </row>
    <row r="260" ht="15.75" customHeight="1">
      <c r="A260" s="1">
        <v>2019.0</v>
      </c>
      <c r="B260" s="7">
        <v>43466.0</v>
      </c>
      <c r="C260" s="8" t="s">
        <v>103</v>
      </c>
      <c r="D260" s="1" t="s">
        <v>3</v>
      </c>
      <c r="E260" s="9" t="s">
        <v>187</v>
      </c>
      <c r="F260" s="9" t="s">
        <v>187</v>
      </c>
      <c r="G260" s="1" t="s">
        <v>187</v>
      </c>
      <c r="H260" s="10" t="s">
        <v>419</v>
      </c>
      <c r="I260" s="10" t="s">
        <v>877</v>
      </c>
      <c r="J260" s="9" t="s">
        <v>255</v>
      </c>
      <c r="K260" s="9" t="s">
        <v>878</v>
      </c>
      <c r="L260" s="1" t="s">
        <v>1</v>
      </c>
      <c r="M260" s="9" t="s">
        <v>824</v>
      </c>
      <c r="N260" s="1" t="s">
        <v>104</v>
      </c>
      <c r="O260" s="1">
        <v>0.0</v>
      </c>
      <c r="P260" s="1">
        <v>0.0</v>
      </c>
      <c r="Q260" s="1" t="s">
        <v>120</v>
      </c>
      <c r="R260" s="1" t="s">
        <v>118</v>
      </c>
      <c r="S260" s="1" t="s">
        <v>119</v>
      </c>
      <c r="T260" s="1" t="s">
        <v>120</v>
      </c>
      <c r="U260" s="1" t="s">
        <v>118</v>
      </c>
      <c r="V260" s="10" t="s">
        <v>120</v>
      </c>
      <c r="W260" s="9" t="s">
        <v>114</v>
      </c>
      <c r="X260" s="7">
        <v>43697.0</v>
      </c>
      <c r="Y260" s="7">
        <v>43698.0</v>
      </c>
      <c r="Z260" s="1">
        <v>253.0</v>
      </c>
      <c r="AA260" s="1">
        <v>100.0</v>
      </c>
      <c r="AB260" s="8">
        <v>0.0</v>
      </c>
      <c r="AC260" s="7">
        <v>43696.0</v>
      </c>
      <c r="AD260" s="15" t="s">
        <v>880</v>
      </c>
      <c r="AE260" s="1">
        <v>253.0</v>
      </c>
      <c r="AF260" s="20" t="s">
        <v>142</v>
      </c>
      <c r="AG260" s="1" t="s">
        <v>144</v>
      </c>
      <c r="AH260" s="7">
        <v>43831.0</v>
      </c>
      <c r="AI260" s="7">
        <v>43830.0</v>
      </c>
    </row>
    <row r="261" ht="15.75" customHeight="1">
      <c r="A261" s="1">
        <v>2019.0</v>
      </c>
      <c r="B261" s="7">
        <v>43466.0</v>
      </c>
      <c r="C261" s="8" t="s">
        <v>103</v>
      </c>
      <c r="D261" s="1" t="s">
        <v>3</v>
      </c>
      <c r="E261" s="9" t="s">
        <v>145</v>
      </c>
      <c r="F261" s="9" t="s">
        <v>145</v>
      </c>
      <c r="G261" s="1" t="s">
        <v>145</v>
      </c>
      <c r="H261" s="10" t="s">
        <v>146</v>
      </c>
      <c r="I261" s="10" t="s">
        <v>147</v>
      </c>
      <c r="J261" s="9" t="s">
        <v>149</v>
      </c>
      <c r="K261" s="9" t="s">
        <v>150</v>
      </c>
      <c r="L261" s="1" t="s">
        <v>1</v>
      </c>
      <c r="M261" s="9" t="s">
        <v>824</v>
      </c>
      <c r="N261" s="1" t="s">
        <v>104</v>
      </c>
      <c r="O261" s="1">
        <v>0.0</v>
      </c>
      <c r="P261" s="1">
        <v>0.0</v>
      </c>
      <c r="Q261" s="1" t="s">
        <v>120</v>
      </c>
      <c r="R261" s="1" t="s">
        <v>118</v>
      </c>
      <c r="S261" s="1" t="s">
        <v>119</v>
      </c>
      <c r="T261" s="1" t="s">
        <v>120</v>
      </c>
      <c r="U261" s="1" t="s">
        <v>118</v>
      </c>
      <c r="V261" s="10" t="s">
        <v>881</v>
      </c>
      <c r="W261" s="9" t="s">
        <v>114</v>
      </c>
      <c r="X261" s="7">
        <v>43696.0</v>
      </c>
      <c r="Y261" s="7">
        <v>43696.0</v>
      </c>
      <c r="Z261" s="1">
        <v>254.0</v>
      </c>
      <c r="AA261" s="1">
        <v>420.0</v>
      </c>
      <c r="AB261" s="8">
        <v>0.0</v>
      </c>
      <c r="AC261" s="7">
        <v>43696.0</v>
      </c>
      <c r="AD261" s="15" t="s">
        <v>882</v>
      </c>
      <c r="AE261" s="1">
        <v>254.0</v>
      </c>
      <c r="AF261" s="20" t="s">
        <v>142</v>
      </c>
      <c r="AG261" s="1" t="s">
        <v>144</v>
      </c>
      <c r="AH261" s="7">
        <v>43831.0</v>
      </c>
      <c r="AI261" s="7">
        <v>43830.0</v>
      </c>
    </row>
    <row r="262" ht="15.75" customHeight="1">
      <c r="A262" s="1">
        <v>2019.0</v>
      </c>
      <c r="B262" s="7">
        <v>43466.0</v>
      </c>
      <c r="C262" s="8" t="s">
        <v>103</v>
      </c>
      <c r="D262" s="1" t="s">
        <v>3</v>
      </c>
      <c r="E262" s="9" t="s">
        <v>145</v>
      </c>
      <c r="F262" s="9" t="s">
        <v>145</v>
      </c>
      <c r="G262" s="1" t="s">
        <v>145</v>
      </c>
      <c r="H262" s="10" t="s">
        <v>146</v>
      </c>
      <c r="I262" s="10" t="s">
        <v>147</v>
      </c>
      <c r="J262" s="9" t="s">
        <v>149</v>
      </c>
      <c r="K262" s="9" t="s">
        <v>150</v>
      </c>
      <c r="L262" s="1" t="s">
        <v>1</v>
      </c>
      <c r="M262" s="9" t="s">
        <v>824</v>
      </c>
      <c r="N262" s="1" t="s">
        <v>104</v>
      </c>
      <c r="O262" s="1">
        <v>0.0</v>
      </c>
      <c r="P262" s="1">
        <v>0.0</v>
      </c>
      <c r="Q262" s="1" t="s">
        <v>120</v>
      </c>
      <c r="R262" s="1" t="s">
        <v>118</v>
      </c>
      <c r="S262" s="1" t="s">
        <v>119</v>
      </c>
      <c r="T262" s="1" t="s">
        <v>120</v>
      </c>
      <c r="U262" s="1" t="s">
        <v>118</v>
      </c>
      <c r="V262" s="10" t="s">
        <v>883</v>
      </c>
      <c r="W262" s="9" t="s">
        <v>114</v>
      </c>
      <c r="X262" s="7">
        <v>43702.0</v>
      </c>
      <c r="Y262" s="7">
        <v>43703.0</v>
      </c>
      <c r="Z262" s="1">
        <v>255.0</v>
      </c>
      <c r="AA262" s="1">
        <v>72.5</v>
      </c>
      <c r="AB262" s="8">
        <v>347.5</v>
      </c>
      <c r="AC262" s="7">
        <v>43698.0</v>
      </c>
      <c r="AD262" s="15" t="s">
        <v>884</v>
      </c>
      <c r="AE262" s="1">
        <v>255.0</v>
      </c>
      <c r="AF262" s="20" t="s">
        <v>142</v>
      </c>
      <c r="AG262" s="1" t="s">
        <v>144</v>
      </c>
      <c r="AH262" s="7">
        <v>43831.0</v>
      </c>
      <c r="AI262" s="7">
        <v>43830.0</v>
      </c>
    </row>
    <row r="263" ht="15.75" customHeight="1">
      <c r="A263" s="1">
        <v>2019.0</v>
      </c>
      <c r="B263" s="7">
        <v>43466.0</v>
      </c>
      <c r="C263" s="8" t="s">
        <v>103</v>
      </c>
      <c r="D263" s="1" t="s">
        <v>3</v>
      </c>
      <c r="E263" s="9" t="s">
        <v>145</v>
      </c>
      <c r="F263" s="9" t="s">
        <v>145</v>
      </c>
      <c r="G263" s="1" t="s">
        <v>145</v>
      </c>
      <c r="H263" s="10" t="s">
        <v>146</v>
      </c>
      <c r="I263" s="10" t="s">
        <v>147</v>
      </c>
      <c r="J263" s="9" t="s">
        <v>149</v>
      </c>
      <c r="K263" s="9" t="s">
        <v>150</v>
      </c>
      <c r="L263" s="1" t="s">
        <v>1</v>
      </c>
      <c r="M263" s="9" t="s">
        <v>824</v>
      </c>
      <c r="N263" s="1" t="s">
        <v>104</v>
      </c>
      <c r="O263" s="1">
        <v>0.0</v>
      </c>
      <c r="P263" s="1">
        <v>0.0</v>
      </c>
      <c r="Q263" s="1" t="s">
        <v>120</v>
      </c>
      <c r="R263" s="1" t="s">
        <v>118</v>
      </c>
      <c r="S263" s="1" t="s">
        <v>119</v>
      </c>
      <c r="T263" s="1" t="s">
        <v>120</v>
      </c>
      <c r="U263" s="1" t="s">
        <v>118</v>
      </c>
      <c r="V263" s="10" t="s">
        <v>499</v>
      </c>
      <c r="W263" s="9" t="s">
        <v>114</v>
      </c>
      <c r="X263" s="7">
        <v>43693.0</v>
      </c>
      <c r="Y263" s="7">
        <v>43693.0</v>
      </c>
      <c r="Z263" s="1">
        <v>256.0</v>
      </c>
      <c r="AA263" s="1">
        <v>131.5</v>
      </c>
      <c r="AB263" s="8">
        <v>1688.5</v>
      </c>
      <c r="AC263" s="7">
        <v>43691.0</v>
      </c>
      <c r="AD263" s="15" t="s">
        <v>885</v>
      </c>
      <c r="AE263" s="1">
        <v>256.0</v>
      </c>
      <c r="AF263" s="20" t="s">
        <v>142</v>
      </c>
      <c r="AG263" s="1" t="s">
        <v>144</v>
      </c>
      <c r="AH263" s="7">
        <v>43831.0</v>
      </c>
      <c r="AI263" s="7">
        <v>43830.0</v>
      </c>
    </row>
    <row r="264" ht="15.75" customHeight="1">
      <c r="A264" s="1">
        <v>2019.0</v>
      </c>
      <c r="B264" s="7">
        <v>43466.0</v>
      </c>
      <c r="C264" s="8" t="s">
        <v>103</v>
      </c>
      <c r="D264" s="1" t="s">
        <v>3</v>
      </c>
      <c r="E264" s="9" t="s">
        <v>106</v>
      </c>
      <c r="F264" s="9" t="s">
        <v>106</v>
      </c>
      <c r="G264" s="1" t="s">
        <v>106</v>
      </c>
      <c r="H264" s="10" t="s">
        <v>146</v>
      </c>
      <c r="I264" s="10" t="s">
        <v>575</v>
      </c>
      <c r="J264" s="9" t="s">
        <v>576</v>
      </c>
      <c r="K264" s="9" t="s">
        <v>255</v>
      </c>
      <c r="L264" s="1" t="s">
        <v>1</v>
      </c>
      <c r="M264" s="9" t="s">
        <v>824</v>
      </c>
      <c r="N264" s="1" t="s">
        <v>104</v>
      </c>
      <c r="O264" s="1">
        <v>0.0</v>
      </c>
      <c r="P264" s="1">
        <v>0.0</v>
      </c>
      <c r="Q264" s="1" t="s">
        <v>120</v>
      </c>
      <c r="R264" s="1" t="s">
        <v>118</v>
      </c>
      <c r="S264" s="1" t="s">
        <v>119</v>
      </c>
      <c r="T264" s="1" t="s">
        <v>120</v>
      </c>
      <c r="U264" s="1" t="s">
        <v>118</v>
      </c>
      <c r="V264" s="10" t="s">
        <v>883</v>
      </c>
      <c r="W264" s="9" t="s">
        <v>114</v>
      </c>
      <c r="X264" s="7">
        <v>43703.0</v>
      </c>
      <c r="Y264" s="7">
        <v>43703.0</v>
      </c>
      <c r="Z264" s="1">
        <v>257.0</v>
      </c>
      <c r="AA264" s="1">
        <v>131.5</v>
      </c>
      <c r="AB264" s="8">
        <v>168.5</v>
      </c>
      <c r="AC264" s="7">
        <v>43699.0</v>
      </c>
      <c r="AD264" s="15" t="s">
        <v>886</v>
      </c>
      <c r="AE264" s="1">
        <v>257.0</v>
      </c>
      <c r="AF264" s="20" t="s">
        <v>142</v>
      </c>
      <c r="AG264" s="1" t="s">
        <v>144</v>
      </c>
      <c r="AH264" s="7">
        <v>43831.0</v>
      </c>
      <c r="AI264" s="7">
        <v>43830.0</v>
      </c>
    </row>
    <row r="265" ht="15.75" customHeight="1">
      <c r="A265" s="1">
        <v>2019.0</v>
      </c>
      <c r="B265" s="7">
        <v>43466.0</v>
      </c>
      <c r="C265" s="8" t="s">
        <v>103</v>
      </c>
      <c r="D265" s="1" t="s">
        <v>3</v>
      </c>
      <c r="E265" s="9" t="s">
        <v>247</v>
      </c>
      <c r="F265" s="9" t="s">
        <v>247</v>
      </c>
      <c r="G265" s="1" t="s">
        <v>247</v>
      </c>
      <c r="H265" s="10" t="s">
        <v>146</v>
      </c>
      <c r="I265" s="10" t="s">
        <v>249</v>
      </c>
      <c r="J265" s="9" t="s">
        <v>161</v>
      </c>
      <c r="K265" s="9" t="s">
        <v>250</v>
      </c>
      <c r="L265" s="1" t="s">
        <v>1</v>
      </c>
      <c r="M265" s="9" t="s">
        <v>824</v>
      </c>
      <c r="N265" s="1" t="s">
        <v>104</v>
      </c>
      <c r="O265" s="1">
        <v>0.0</v>
      </c>
      <c r="P265" s="1">
        <v>0.0</v>
      </c>
      <c r="Q265" s="1" t="s">
        <v>120</v>
      </c>
      <c r="R265" s="1" t="s">
        <v>118</v>
      </c>
      <c r="S265" s="1" t="s">
        <v>119</v>
      </c>
      <c r="T265" s="1" t="s">
        <v>120</v>
      </c>
      <c r="U265" s="1" t="s">
        <v>118</v>
      </c>
      <c r="V265" s="10" t="s">
        <v>883</v>
      </c>
      <c r="W265" s="9" t="s">
        <v>114</v>
      </c>
      <c r="X265" s="7">
        <v>43703.0</v>
      </c>
      <c r="Y265" s="7">
        <v>43703.0</v>
      </c>
      <c r="Z265" s="1">
        <v>258.0</v>
      </c>
      <c r="AA265" s="1">
        <v>131.46</v>
      </c>
      <c r="AB265" s="8">
        <v>228.54</v>
      </c>
      <c r="AC265" s="7">
        <v>43700.0</v>
      </c>
      <c r="AD265" s="15" t="s">
        <v>887</v>
      </c>
      <c r="AE265" s="1">
        <v>258.0</v>
      </c>
      <c r="AF265" s="20" t="s">
        <v>142</v>
      </c>
      <c r="AG265" s="1" t="s">
        <v>144</v>
      </c>
      <c r="AH265" s="7">
        <v>43831.0</v>
      </c>
      <c r="AI265" s="7">
        <v>43830.0</v>
      </c>
    </row>
    <row r="266" ht="15.75" customHeight="1">
      <c r="A266" s="1">
        <v>2019.0</v>
      </c>
      <c r="B266" s="7">
        <v>43466.0</v>
      </c>
      <c r="C266" s="8" t="s">
        <v>103</v>
      </c>
      <c r="D266" s="1" t="s">
        <v>3</v>
      </c>
      <c r="E266" s="9" t="s">
        <v>106</v>
      </c>
      <c r="F266" s="9" t="s">
        <v>106</v>
      </c>
      <c r="G266" s="1" t="s">
        <v>106</v>
      </c>
      <c r="H266" s="10" t="s">
        <v>146</v>
      </c>
      <c r="I266" s="10" t="s">
        <v>850</v>
      </c>
      <c r="J266" s="9" t="s">
        <v>851</v>
      </c>
      <c r="K266" s="9" t="s">
        <v>349</v>
      </c>
      <c r="L266" s="1" t="s">
        <v>1</v>
      </c>
      <c r="M266" s="9" t="s">
        <v>824</v>
      </c>
      <c r="N266" s="1" t="s">
        <v>104</v>
      </c>
      <c r="O266" s="1">
        <v>0.0</v>
      </c>
      <c r="P266" s="1">
        <v>0.0</v>
      </c>
      <c r="Q266" s="1" t="s">
        <v>120</v>
      </c>
      <c r="R266" s="1" t="s">
        <v>118</v>
      </c>
      <c r="S266" s="1" t="s">
        <v>119</v>
      </c>
      <c r="T266" s="1" t="s">
        <v>120</v>
      </c>
      <c r="U266" s="1" t="s">
        <v>118</v>
      </c>
      <c r="V266" s="10" t="s">
        <v>822</v>
      </c>
      <c r="W266" s="9" t="s">
        <v>114</v>
      </c>
      <c r="X266" s="7">
        <v>43710.0</v>
      </c>
      <c r="Y266" s="7">
        <v>43710.0</v>
      </c>
      <c r="Z266" s="1">
        <v>259.0</v>
      </c>
      <c r="AA266" s="1">
        <v>169.0</v>
      </c>
      <c r="AB266" s="8">
        <v>131.0</v>
      </c>
      <c r="AC266" s="7">
        <v>43705.0</v>
      </c>
      <c r="AD266" s="15" t="s">
        <v>888</v>
      </c>
      <c r="AE266" s="1">
        <v>259.0</v>
      </c>
      <c r="AF266" s="20" t="s">
        <v>142</v>
      </c>
      <c r="AG266" s="1" t="s">
        <v>144</v>
      </c>
      <c r="AH266" s="7">
        <v>43831.0</v>
      </c>
      <c r="AI266" s="7">
        <v>43830.0</v>
      </c>
    </row>
    <row r="267" ht="15.75" customHeight="1">
      <c r="A267" s="1">
        <v>2019.0</v>
      </c>
      <c r="B267" s="7">
        <v>43466.0</v>
      </c>
      <c r="C267" s="8" t="s">
        <v>103</v>
      </c>
      <c r="D267" s="1" t="s">
        <v>3</v>
      </c>
      <c r="E267" s="9" t="s">
        <v>187</v>
      </c>
      <c r="F267" s="9" t="s">
        <v>187</v>
      </c>
      <c r="G267" s="1" t="s">
        <v>187</v>
      </c>
      <c r="H267" s="10" t="s">
        <v>248</v>
      </c>
      <c r="I267" s="10" t="s">
        <v>373</v>
      </c>
      <c r="J267" s="9" t="s">
        <v>354</v>
      </c>
      <c r="K267" s="9" t="s">
        <v>374</v>
      </c>
      <c r="L267" s="1" t="s">
        <v>1</v>
      </c>
      <c r="M267" s="9" t="s">
        <v>824</v>
      </c>
      <c r="N267" s="1" t="s">
        <v>104</v>
      </c>
      <c r="O267" s="1">
        <v>0.0</v>
      </c>
      <c r="P267" s="1">
        <v>0.0</v>
      </c>
      <c r="Q267" s="1" t="s">
        <v>120</v>
      </c>
      <c r="R267" s="1" t="s">
        <v>118</v>
      </c>
      <c r="S267" s="1" t="s">
        <v>119</v>
      </c>
      <c r="T267" s="1" t="s">
        <v>120</v>
      </c>
      <c r="U267" s="1" t="s">
        <v>118</v>
      </c>
      <c r="V267" s="10" t="s">
        <v>889</v>
      </c>
      <c r="W267" s="9" t="s">
        <v>114</v>
      </c>
      <c r="X267" s="7">
        <v>43708.0</v>
      </c>
      <c r="Y267" s="7">
        <v>43709.0</v>
      </c>
      <c r="Z267" s="1">
        <v>260.0</v>
      </c>
      <c r="AA267" s="1">
        <v>1095.0</v>
      </c>
      <c r="AB267" s="8">
        <v>2015.0</v>
      </c>
      <c r="AC267" s="7">
        <v>43707.0</v>
      </c>
      <c r="AD267" s="16" t="s">
        <v>890</v>
      </c>
      <c r="AE267" s="1">
        <v>260.0</v>
      </c>
      <c r="AF267" s="20" t="s">
        <v>142</v>
      </c>
      <c r="AG267" s="1" t="s">
        <v>144</v>
      </c>
      <c r="AH267" s="7">
        <v>43831.0</v>
      </c>
      <c r="AI267" s="7">
        <v>43830.0</v>
      </c>
    </row>
    <row r="268" ht="15.75" customHeight="1">
      <c r="A268" s="1">
        <v>2019.0</v>
      </c>
      <c r="B268" s="7">
        <v>43466.0</v>
      </c>
      <c r="C268" s="8" t="s">
        <v>103</v>
      </c>
      <c r="D268" s="1" t="s">
        <v>3</v>
      </c>
      <c r="E268" s="9" t="s">
        <v>307</v>
      </c>
      <c r="F268" s="9" t="s">
        <v>307</v>
      </c>
      <c r="G268" s="1" t="s">
        <v>307</v>
      </c>
      <c r="H268" s="10" t="s">
        <v>419</v>
      </c>
      <c r="I268" s="10" t="s">
        <v>420</v>
      </c>
      <c r="J268" s="9" t="s">
        <v>421</v>
      </c>
      <c r="K268" s="9" t="s">
        <v>422</v>
      </c>
      <c r="L268" s="1" t="s">
        <v>1</v>
      </c>
      <c r="M268" s="9" t="s">
        <v>824</v>
      </c>
      <c r="N268" s="1" t="s">
        <v>104</v>
      </c>
      <c r="O268" s="1">
        <v>0.0</v>
      </c>
      <c r="P268" s="1">
        <v>0.0</v>
      </c>
      <c r="Q268" s="1" t="s">
        <v>120</v>
      </c>
      <c r="R268" s="1" t="s">
        <v>118</v>
      </c>
      <c r="S268" s="1" t="s">
        <v>119</v>
      </c>
      <c r="T268" s="1" t="s">
        <v>120</v>
      </c>
      <c r="U268" s="1" t="s">
        <v>118</v>
      </c>
      <c r="V268" s="10" t="s">
        <v>118</v>
      </c>
      <c r="W268" s="9" t="s">
        <v>114</v>
      </c>
      <c r="X268" s="7">
        <v>43710.0</v>
      </c>
      <c r="Y268" s="7">
        <v>43710.0</v>
      </c>
      <c r="Z268" s="1">
        <v>261.0</v>
      </c>
      <c r="AA268" s="1">
        <v>274.0</v>
      </c>
      <c r="AB268" s="8" t="s">
        <v>891</v>
      </c>
      <c r="AC268" s="7">
        <v>43707.0</v>
      </c>
      <c r="AD268" s="15" t="s">
        <v>892</v>
      </c>
      <c r="AE268" s="1">
        <v>261.0</v>
      </c>
      <c r="AF268" s="20" t="s">
        <v>142</v>
      </c>
      <c r="AG268" s="1" t="s">
        <v>144</v>
      </c>
      <c r="AH268" s="7">
        <v>43831.0</v>
      </c>
      <c r="AI268" s="7">
        <v>43830.0</v>
      </c>
    </row>
    <row r="269" ht="15.75" customHeight="1">
      <c r="A269" s="1">
        <v>2019.0</v>
      </c>
      <c r="B269" s="7">
        <v>43466.0</v>
      </c>
      <c r="C269" s="8" t="s">
        <v>103</v>
      </c>
      <c r="D269" s="1" t="s">
        <v>3</v>
      </c>
      <c r="E269" s="9" t="s">
        <v>145</v>
      </c>
      <c r="F269" s="9" t="s">
        <v>145</v>
      </c>
      <c r="G269" s="1" t="s">
        <v>145</v>
      </c>
      <c r="H269" s="10" t="s">
        <v>146</v>
      </c>
      <c r="I269" s="10" t="s">
        <v>147</v>
      </c>
      <c r="J269" s="9" t="s">
        <v>149</v>
      </c>
      <c r="K269" s="9" t="s">
        <v>150</v>
      </c>
      <c r="L269" s="1" t="s">
        <v>1</v>
      </c>
      <c r="M269" s="9" t="s">
        <v>824</v>
      </c>
      <c r="N269" s="1" t="s">
        <v>104</v>
      </c>
      <c r="O269" s="1">
        <v>0.0</v>
      </c>
      <c r="P269" s="1">
        <v>0.0</v>
      </c>
      <c r="Q269" s="1" t="s">
        <v>120</v>
      </c>
      <c r="R269" s="1" t="s">
        <v>118</v>
      </c>
      <c r="S269" s="1" t="s">
        <v>119</v>
      </c>
      <c r="T269" s="1" t="s">
        <v>120</v>
      </c>
      <c r="U269" s="1" t="s">
        <v>118</v>
      </c>
      <c r="V269" s="10" t="s">
        <v>118</v>
      </c>
      <c r="W269" s="9" t="s">
        <v>114</v>
      </c>
      <c r="X269" s="7">
        <v>43710.0</v>
      </c>
      <c r="Y269" s="7">
        <v>43710.0</v>
      </c>
      <c r="Z269" s="1">
        <v>262.0</v>
      </c>
      <c r="AA269" s="1">
        <v>292.0</v>
      </c>
      <c r="AB269" s="8">
        <v>128.0</v>
      </c>
      <c r="AC269" s="7">
        <v>43707.0</v>
      </c>
      <c r="AD269" s="15" t="s">
        <v>893</v>
      </c>
      <c r="AE269" s="1">
        <v>262.0</v>
      </c>
      <c r="AF269" s="20" t="s">
        <v>142</v>
      </c>
      <c r="AG269" s="1" t="s">
        <v>144</v>
      </c>
      <c r="AH269" s="7">
        <v>43831.0</v>
      </c>
      <c r="AI269" s="7">
        <v>43830.0</v>
      </c>
    </row>
    <row r="270" ht="15.75" customHeight="1">
      <c r="A270" s="1">
        <v>2019.0</v>
      </c>
      <c r="B270" s="7">
        <v>43466.0</v>
      </c>
      <c r="C270" s="8" t="s">
        <v>103</v>
      </c>
      <c r="D270" s="1" t="s">
        <v>3</v>
      </c>
      <c r="E270" s="9" t="s">
        <v>187</v>
      </c>
      <c r="F270" s="9" t="s">
        <v>187</v>
      </c>
      <c r="G270" s="1" t="s">
        <v>187</v>
      </c>
      <c r="H270" s="10" t="s">
        <v>419</v>
      </c>
      <c r="I270" s="10" t="s">
        <v>877</v>
      </c>
      <c r="J270" s="9" t="s">
        <v>815</v>
      </c>
      <c r="K270" s="9" t="s">
        <v>878</v>
      </c>
      <c r="L270" s="1" t="s">
        <v>1</v>
      </c>
      <c r="M270" s="9" t="s">
        <v>824</v>
      </c>
      <c r="N270" s="1" t="s">
        <v>104</v>
      </c>
      <c r="O270" s="1">
        <v>0.0</v>
      </c>
      <c r="P270" s="1">
        <v>0.0</v>
      </c>
      <c r="Q270" s="1" t="s">
        <v>120</v>
      </c>
      <c r="R270" s="1" t="s">
        <v>118</v>
      </c>
      <c r="S270" s="1" t="s">
        <v>119</v>
      </c>
      <c r="T270" s="1" t="s">
        <v>120</v>
      </c>
      <c r="U270" s="1" t="s">
        <v>118</v>
      </c>
      <c r="V270" s="10" t="s">
        <v>118</v>
      </c>
      <c r="W270" s="9" t="s">
        <v>114</v>
      </c>
      <c r="X270" s="7">
        <v>43710.0</v>
      </c>
      <c r="Y270" s="7">
        <v>43710.0</v>
      </c>
      <c r="Z270" s="1">
        <v>263.0</v>
      </c>
      <c r="AA270" s="1">
        <v>147.0</v>
      </c>
      <c r="AB270" s="8">
        <v>153.0</v>
      </c>
      <c r="AC270" s="7">
        <v>43707.0</v>
      </c>
      <c r="AD270" s="15" t="s">
        <v>894</v>
      </c>
      <c r="AE270" s="1">
        <v>263.0</v>
      </c>
      <c r="AF270" s="20" t="s">
        <v>142</v>
      </c>
      <c r="AG270" s="1" t="s">
        <v>144</v>
      </c>
      <c r="AH270" s="7">
        <v>43831.0</v>
      </c>
      <c r="AI270" s="7">
        <v>43830.0</v>
      </c>
    </row>
    <row r="271" ht="15.75" customHeight="1">
      <c r="A271" s="1">
        <v>2019.0</v>
      </c>
      <c r="B271" s="7">
        <v>43466.0</v>
      </c>
      <c r="C271" s="8" t="s">
        <v>103</v>
      </c>
      <c r="D271" s="1" t="s">
        <v>3</v>
      </c>
      <c r="E271" s="9" t="s">
        <v>239</v>
      </c>
      <c r="F271" s="9" t="s">
        <v>239</v>
      </c>
      <c r="G271" s="1" t="s">
        <v>239</v>
      </c>
      <c r="H271" s="10" t="s">
        <v>401</v>
      </c>
      <c r="I271" s="10" t="s">
        <v>402</v>
      </c>
      <c r="J271" s="9" t="s">
        <v>403</v>
      </c>
      <c r="K271" s="9" t="s">
        <v>403</v>
      </c>
      <c r="L271" s="1" t="s">
        <v>1</v>
      </c>
      <c r="M271" s="9" t="s">
        <v>824</v>
      </c>
      <c r="N271" s="1" t="s">
        <v>104</v>
      </c>
      <c r="O271" s="1">
        <v>0.0</v>
      </c>
      <c r="P271" s="1">
        <v>0.0</v>
      </c>
      <c r="Q271" s="1" t="s">
        <v>120</v>
      </c>
      <c r="R271" s="1" t="s">
        <v>118</v>
      </c>
      <c r="S271" s="1" t="s">
        <v>119</v>
      </c>
      <c r="T271" s="1" t="s">
        <v>120</v>
      </c>
      <c r="U271" s="1" t="s">
        <v>118</v>
      </c>
      <c r="V271" s="10" t="s">
        <v>120</v>
      </c>
      <c r="W271" s="9" t="s">
        <v>114</v>
      </c>
      <c r="X271" s="7">
        <v>43713.0</v>
      </c>
      <c r="Y271" s="7">
        <v>43714.0</v>
      </c>
      <c r="Z271" s="1">
        <v>264.0</v>
      </c>
      <c r="AA271" s="1">
        <v>1560.0</v>
      </c>
      <c r="AB271" s="8">
        <v>0.0</v>
      </c>
      <c r="AC271" s="7">
        <v>43713.0</v>
      </c>
      <c r="AD271" s="15" t="s">
        <v>895</v>
      </c>
      <c r="AE271" s="1">
        <v>264.0</v>
      </c>
      <c r="AF271" s="20" t="s">
        <v>142</v>
      </c>
      <c r="AG271" s="1" t="s">
        <v>144</v>
      </c>
      <c r="AH271" s="7">
        <v>43831.0</v>
      </c>
      <c r="AI271" s="7">
        <v>43830.0</v>
      </c>
    </row>
    <row r="272" ht="15.75" customHeight="1">
      <c r="A272" s="1">
        <v>2019.0</v>
      </c>
      <c r="B272" s="7">
        <v>43466.0</v>
      </c>
      <c r="C272" s="8" t="s">
        <v>103</v>
      </c>
      <c r="D272" s="1" t="s">
        <v>3</v>
      </c>
      <c r="E272" s="9" t="s">
        <v>307</v>
      </c>
      <c r="F272" s="9" t="s">
        <v>307</v>
      </c>
      <c r="G272" s="1" t="s">
        <v>307</v>
      </c>
      <c r="H272" s="10" t="s">
        <v>419</v>
      </c>
      <c r="I272" s="10" t="s">
        <v>420</v>
      </c>
      <c r="J272" s="9" t="s">
        <v>421</v>
      </c>
      <c r="K272" s="9" t="s">
        <v>422</v>
      </c>
      <c r="L272" s="1" t="s">
        <v>1</v>
      </c>
      <c r="M272" s="9" t="s">
        <v>824</v>
      </c>
      <c r="N272" s="1" t="s">
        <v>104</v>
      </c>
      <c r="O272" s="1">
        <v>0.0</v>
      </c>
      <c r="P272" s="1">
        <v>0.0</v>
      </c>
      <c r="Q272" s="1" t="s">
        <v>120</v>
      </c>
      <c r="R272" s="1" t="s">
        <v>118</v>
      </c>
      <c r="S272" s="1" t="s">
        <v>119</v>
      </c>
      <c r="T272" s="1" t="s">
        <v>120</v>
      </c>
      <c r="U272" s="1" t="s">
        <v>118</v>
      </c>
      <c r="V272" s="10" t="s">
        <v>896</v>
      </c>
      <c r="W272" s="9" t="s">
        <v>114</v>
      </c>
      <c r="X272" s="7">
        <v>43715.0</v>
      </c>
      <c r="Y272" s="7">
        <v>43716.0</v>
      </c>
      <c r="Z272" s="1">
        <v>265.0</v>
      </c>
      <c r="AA272" s="1">
        <v>1317.0</v>
      </c>
      <c r="AB272" s="8">
        <v>243.0</v>
      </c>
      <c r="AC272" s="7">
        <v>43712.0</v>
      </c>
      <c r="AD272" s="15" t="s">
        <v>897</v>
      </c>
      <c r="AE272" s="1">
        <v>265.0</v>
      </c>
      <c r="AF272" s="20" t="s">
        <v>142</v>
      </c>
      <c r="AG272" s="1" t="s">
        <v>144</v>
      </c>
      <c r="AH272" s="7">
        <v>43831.0</v>
      </c>
      <c r="AI272" s="7">
        <v>43830.0</v>
      </c>
    </row>
    <row r="273" ht="15.75" customHeight="1">
      <c r="A273" s="1">
        <v>2019.0</v>
      </c>
      <c r="B273" s="7">
        <v>43466.0</v>
      </c>
      <c r="C273" s="8" t="s">
        <v>103</v>
      </c>
      <c r="D273" s="1" t="s">
        <v>3</v>
      </c>
      <c r="E273" s="9" t="s">
        <v>145</v>
      </c>
      <c r="F273" s="9" t="s">
        <v>145</v>
      </c>
      <c r="G273" s="1" t="s">
        <v>145</v>
      </c>
      <c r="H273" s="10" t="s">
        <v>146</v>
      </c>
      <c r="I273" s="10" t="s">
        <v>147</v>
      </c>
      <c r="J273" s="9" t="s">
        <v>149</v>
      </c>
      <c r="K273" s="9" t="s">
        <v>150</v>
      </c>
      <c r="L273" s="1" t="s">
        <v>1</v>
      </c>
      <c r="M273" s="9" t="s">
        <v>824</v>
      </c>
      <c r="N273" s="1" t="s">
        <v>104</v>
      </c>
      <c r="O273" s="1">
        <v>0.0</v>
      </c>
      <c r="P273" s="1">
        <v>0.0</v>
      </c>
      <c r="Q273" s="1" t="s">
        <v>120</v>
      </c>
      <c r="R273" s="1" t="s">
        <v>118</v>
      </c>
      <c r="S273" s="1" t="s">
        <v>119</v>
      </c>
      <c r="T273" s="1" t="s">
        <v>120</v>
      </c>
      <c r="U273" s="1" t="s">
        <v>118</v>
      </c>
      <c r="V273" s="10" t="s">
        <v>898</v>
      </c>
      <c r="W273" s="9" t="s">
        <v>114</v>
      </c>
      <c r="X273" s="7">
        <v>43717.0</v>
      </c>
      <c r="Y273" s="7">
        <v>43717.0</v>
      </c>
      <c r="Z273" s="1">
        <v>266.0</v>
      </c>
      <c r="AA273" s="1">
        <v>0.0</v>
      </c>
      <c r="AB273" s="8">
        <v>420.0</v>
      </c>
      <c r="AC273" s="7">
        <v>43713.0</v>
      </c>
      <c r="AD273" s="15" t="s">
        <v>899</v>
      </c>
      <c r="AE273" s="1">
        <v>266.0</v>
      </c>
      <c r="AF273" s="20" t="s">
        <v>142</v>
      </c>
      <c r="AG273" s="1" t="s">
        <v>144</v>
      </c>
      <c r="AH273" s="7">
        <v>43831.0</v>
      </c>
      <c r="AI273" s="7">
        <v>43830.0</v>
      </c>
    </row>
    <row r="274" ht="15.75" customHeight="1">
      <c r="A274" s="1">
        <v>2019.0</v>
      </c>
      <c r="B274" s="7">
        <v>43466.0</v>
      </c>
      <c r="C274" s="8" t="s">
        <v>103</v>
      </c>
      <c r="D274" s="1" t="s">
        <v>3</v>
      </c>
      <c r="E274" s="9" t="s">
        <v>187</v>
      </c>
      <c r="F274" s="9" t="s">
        <v>187</v>
      </c>
      <c r="G274" s="1" t="s">
        <v>187</v>
      </c>
      <c r="H274" s="10" t="s">
        <v>401</v>
      </c>
      <c r="I274" s="10" t="s">
        <v>900</v>
      </c>
      <c r="J274" s="9" t="s">
        <v>113</v>
      </c>
      <c r="K274" s="9" t="s">
        <v>901</v>
      </c>
      <c r="L274" s="1" t="s">
        <v>1</v>
      </c>
      <c r="M274" s="9" t="s">
        <v>824</v>
      </c>
      <c r="N274" s="1" t="s">
        <v>104</v>
      </c>
      <c r="O274" s="1">
        <v>0.0</v>
      </c>
      <c r="P274" s="1">
        <v>0.0</v>
      </c>
      <c r="Q274" s="1" t="s">
        <v>120</v>
      </c>
      <c r="R274" s="1" t="s">
        <v>118</v>
      </c>
      <c r="S274" s="1" t="s">
        <v>119</v>
      </c>
      <c r="T274" s="1" t="s">
        <v>120</v>
      </c>
      <c r="U274" s="1" t="s">
        <v>118</v>
      </c>
      <c r="V274" s="10" t="s">
        <v>120</v>
      </c>
      <c r="W274" s="9" t="s">
        <v>114</v>
      </c>
      <c r="X274" s="7">
        <v>43713.0</v>
      </c>
      <c r="Y274" s="7">
        <v>43714.0</v>
      </c>
      <c r="Z274" s="1">
        <v>267.0</v>
      </c>
      <c r="AA274" s="1">
        <v>1295.0</v>
      </c>
      <c r="AB274" s="8">
        <v>5.0</v>
      </c>
      <c r="AC274" s="7">
        <v>43713.0</v>
      </c>
      <c r="AD274" s="15" t="s">
        <v>902</v>
      </c>
      <c r="AE274" s="1">
        <v>267.0</v>
      </c>
      <c r="AF274" s="20" t="s">
        <v>142</v>
      </c>
      <c r="AG274" s="1" t="s">
        <v>144</v>
      </c>
      <c r="AH274" s="7">
        <v>43831.0</v>
      </c>
      <c r="AI274" s="7">
        <v>43830.0</v>
      </c>
    </row>
    <row r="275" ht="15.75" customHeight="1">
      <c r="A275" s="1">
        <v>2019.0</v>
      </c>
      <c r="B275" s="7">
        <v>43466.0</v>
      </c>
      <c r="C275" s="8" t="s">
        <v>103</v>
      </c>
      <c r="D275" s="1" t="s">
        <v>3</v>
      </c>
      <c r="E275" s="9" t="s">
        <v>106</v>
      </c>
      <c r="F275" s="9" t="s">
        <v>106</v>
      </c>
      <c r="G275" s="1" t="s">
        <v>106</v>
      </c>
      <c r="H275" s="10" t="s">
        <v>419</v>
      </c>
      <c r="I275" s="10" t="s">
        <v>111</v>
      </c>
      <c r="J275" s="9" t="s">
        <v>112</v>
      </c>
      <c r="K275" s="9" t="s">
        <v>113</v>
      </c>
      <c r="L275" s="1" t="s">
        <v>1</v>
      </c>
      <c r="M275" s="9" t="s">
        <v>824</v>
      </c>
      <c r="N275" s="1" t="s">
        <v>104</v>
      </c>
      <c r="O275" s="1">
        <v>0.0</v>
      </c>
      <c r="P275" s="1">
        <v>0.0</v>
      </c>
      <c r="Q275" s="1" t="s">
        <v>120</v>
      </c>
      <c r="R275" s="1" t="s">
        <v>118</v>
      </c>
      <c r="S275" s="1" t="s">
        <v>119</v>
      </c>
      <c r="T275" s="1" t="s">
        <v>120</v>
      </c>
      <c r="U275" s="1" t="s">
        <v>118</v>
      </c>
      <c r="V275" s="10" t="s">
        <v>898</v>
      </c>
      <c r="W275" s="9" t="s">
        <v>114</v>
      </c>
      <c r="X275" s="7">
        <v>43715.0</v>
      </c>
      <c r="Y275" s="7">
        <v>43716.0</v>
      </c>
      <c r="Z275" s="1">
        <v>268.0</v>
      </c>
      <c r="AA275" s="1">
        <v>1244.0</v>
      </c>
      <c r="AB275" s="8">
        <v>136.0</v>
      </c>
      <c r="AC275" s="7">
        <v>43711.0</v>
      </c>
      <c r="AD275" s="15" t="s">
        <v>903</v>
      </c>
      <c r="AE275" s="1">
        <v>268.0</v>
      </c>
      <c r="AF275" s="20" t="s">
        <v>142</v>
      </c>
      <c r="AG275" s="1" t="s">
        <v>144</v>
      </c>
      <c r="AH275" s="7">
        <v>43831.0</v>
      </c>
      <c r="AI275" s="7">
        <v>43830.0</v>
      </c>
    </row>
    <row r="276" ht="15.75" customHeight="1">
      <c r="A276" s="1">
        <v>2019.0</v>
      </c>
      <c r="B276" s="7">
        <v>43466.0</v>
      </c>
      <c r="C276" s="8" t="s">
        <v>103</v>
      </c>
      <c r="D276" s="1" t="s">
        <v>3</v>
      </c>
      <c r="E276" s="9" t="s">
        <v>106</v>
      </c>
      <c r="F276" s="9" t="s">
        <v>106</v>
      </c>
      <c r="G276" s="1" t="s">
        <v>106</v>
      </c>
      <c r="H276" s="10" t="s">
        <v>419</v>
      </c>
      <c r="I276" s="10" t="s">
        <v>111</v>
      </c>
      <c r="J276" s="9" t="s">
        <v>112</v>
      </c>
      <c r="K276" s="9" t="s">
        <v>113</v>
      </c>
      <c r="L276" s="1" t="s">
        <v>1</v>
      </c>
      <c r="M276" s="9" t="s">
        <v>824</v>
      </c>
      <c r="N276" s="1" t="s">
        <v>104</v>
      </c>
      <c r="O276" s="1">
        <v>0.0</v>
      </c>
      <c r="P276" s="1">
        <v>0.0</v>
      </c>
      <c r="Q276" s="1" t="s">
        <v>120</v>
      </c>
      <c r="R276" s="1" t="s">
        <v>118</v>
      </c>
      <c r="S276" s="1" t="s">
        <v>119</v>
      </c>
      <c r="T276" s="1" t="s">
        <v>120</v>
      </c>
      <c r="U276" s="1" t="s">
        <v>118</v>
      </c>
      <c r="V276" s="10" t="s">
        <v>898</v>
      </c>
      <c r="W276" s="9" t="s">
        <v>114</v>
      </c>
      <c r="X276" s="7">
        <v>43715.0</v>
      </c>
      <c r="Y276" s="7">
        <v>43716.0</v>
      </c>
      <c r="Z276" s="1">
        <v>269.0</v>
      </c>
      <c r="AA276" s="1">
        <v>120.0</v>
      </c>
      <c r="AB276" s="8">
        <v>0.0</v>
      </c>
      <c r="AC276" s="7">
        <v>43711.0</v>
      </c>
      <c r="AD276" s="15" t="s">
        <v>904</v>
      </c>
      <c r="AE276" s="1">
        <v>269.0</v>
      </c>
      <c r="AF276" s="20" t="s">
        <v>142</v>
      </c>
      <c r="AG276" s="1" t="s">
        <v>144</v>
      </c>
      <c r="AH276" s="7">
        <v>43831.0</v>
      </c>
      <c r="AI276" s="7">
        <v>43830.0</v>
      </c>
    </row>
    <row r="277" ht="15.75" customHeight="1">
      <c r="A277" s="1">
        <v>2019.0</v>
      </c>
      <c r="B277" s="7">
        <v>43466.0</v>
      </c>
      <c r="C277" s="8" t="s">
        <v>103</v>
      </c>
      <c r="D277" s="1" t="s">
        <v>3</v>
      </c>
      <c r="E277" s="9" t="s">
        <v>106</v>
      </c>
      <c r="F277" s="9" t="s">
        <v>106</v>
      </c>
      <c r="G277" s="1" t="s">
        <v>106</v>
      </c>
      <c r="H277" s="10" t="s">
        <v>419</v>
      </c>
      <c r="I277" s="10" t="s">
        <v>829</v>
      </c>
      <c r="J277" s="9" t="s">
        <v>830</v>
      </c>
      <c r="K277" s="9" t="s">
        <v>255</v>
      </c>
      <c r="L277" s="1" t="s">
        <v>1</v>
      </c>
      <c r="M277" s="9" t="s">
        <v>824</v>
      </c>
      <c r="N277" s="1" t="s">
        <v>104</v>
      </c>
      <c r="O277" s="1">
        <v>0.0</v>
      </c>
      <c r="P277" s="1">
        <v>0.0</v>
      </c>
      <c r="Q277" s="1" t="s">
        <v>120</v>
      </c>
      <c r="R277" s="1" t="s">
        <v>118</v>
      </c>
      <c r="S277" s="1" t="s">
        <v>119</v>
      </c>
      <c r="T277" s="1" t="s">
        <v>120</v>
      </c>
      <c r="U277" s="1" t="s">
        <v>118</v>
      </c>
      <c r="V277" s="10" t="s">
        <v>905</v>
      </c>
      <c r="W277" s="9" t="s">
        <v>114</v>
      </c>
      <c r="X277" s="7">
        <v>43715.0</v>
      </c>
      <c r="Y277" s="7">
        <v>43715.0</v>
      </c>
      <c r="Z277" s="1">
        <v>270.0</v>
      </c>
      <c r="AA277" s="1">
        <v>0.0</v>
      </c>
      <c r="AB277" s="8" t="s">
        <v>138</v>
      </c>
      <c r="AC277" s="7">
        <v>43711.0</v>
      </c>
      <c r="AD277" s="15" t="s">
        <v>906</v>
      </c>
      <c r="AE277" s="1">
        <v>270.0</v>
      </c>
      <c r="AF277" s="20" t="s">
        <v>142</v>
      </c>
      <c r="AG277" s="1" t="s">
        <v>144</v>
      </c>
      <c r="AH277" s="7">
        <v>43831.0</v>
      </c>
      <c r="AI277" s="7">
        <v>43830.0</v>
      </c>
    </row>
    <row r="278" ht="15.75" customHeight="1">
      <c r="A278" s="1">
        <v>2019.0</v>
      </c>
      <c r="B278" s="7">
        <v>43466.0</v>
      </c>
      <c r="C278" s="8" t="s">
        <v>103</v>
      </c>
      <c r="D278" s="1" t="s">
        <v>3</v>
      </c>
      <c r="E278" s="9" t="s">
        <v>106</v>
      </c>
      <c r="F278" s="9" t="s">
        <v>106</v>
      </c>
      <c r="G278" s="1" t="s">
        <v>106</v>
      </c>
      <c r="H278" s="10" t="s">
        <v>419</v>
      </c>
      <c r="I278" s="10" t="s">
        <v>254</v>
      </c>
      <c r="J278" s="9" t="s">
        <v>255</v>
      </c>
      <c r="K278" s="9" t="s">
        <v>256</v>
      </c>
      <c r="L278" s="1" t="s">
        <v>1</v>
      </c>
      <c r="M278" s="9" t="s">
        <v>824</v>
      </c>
      <c r="N278" s="1" t="s">
        <v>104</v>
      </c>
      <c r="O278" s="1">
        <v>0.0</v>
      </c>
      <c r="P278" s="1">
        <v>0.0</v>
      </c>
      <c r="Q278" s="1" t="s">
        <v>120</v>
      </c>
      <c r="R278" s="1" t="s">
        <v>118</v>
      </c>
      <c r="S278" s="1" t="s">
        <v>119</v>
      </c>
      <c r="T278" s="1" t="s">
        <v>120</v>
      </c>
      <c r="U278" s="1" t="s">
        <v>118</v>
      </c>
      <c r="V278" s="10" t="s">
        <v>907</v>
      </c>
      <c r="W278" s="9" t="s">
        <v>114</v>
      </c>
      <c r="X278" s="7">
        <v>43715.0</v>
      </c>
      <c r="Y278" s="7">
        <v>43716.0</v>
      </c>
      <c r="Z278" s="1">
        <v>271.0</v>
      </c>
      <c r="AA278" s="1">
        <v>1160.0</v>
      </c>
      <c r="AB278" s="8">
        <v>140.0</v>
      </c>
      <c r="AC278" s="7">
        <v>43711.0</v>
      </c>
      <c r="AD278" s="15" t="s">
        <v>908</v>
      </c>
      <c r="AE278" s="1">
        <v>271.0</v>
      </c>
      <c r="AF278" s="20" t="s">
        <v>142</v>
      </c>
      <c r="AG278" s="1" t="s">
        <v>144</v>
      </c>
      <c r="AH278" s="7">
        <v>43831.0</v>
      </c>
      <c r="AI278" s="7">
        <v>43830.0</v>
      </c>
    </row>
    <row r="279" ht="15.75" customHeight="1">
      <c r="A279" s="1">
        <v>2019.0</v>
      </c>
      <c r="B279" s="7">
        <v>43466.0</v>
      </c>
      <c r="C279" s="8" t="s">
        <v>103</v>
      </c>
      <c r="D279" s="1" t="s">
        <v>3</v>
      </c>
      <c r="E279" s="9" t="s">
        <v>106</v>
      </c>
      <c r="F279" s="9" t="s">
        <v>106</v>
      </c>
      <c r="G279" s="1" t="s">
        <v>106</v>
      </c>
      <c r="H279" s="10" t="s">
        <v>419</v>
      </c>
      <c r="I279" s="10" t="s">
        <v>254</v>
      </c>
      <c r="J279" s="9" t="s">
        <v>255</v>
      </c>
      <c r="K279" s="9" t="s">
        <v>256</v>
      </c>
      <c r="L279" s="1" t="s">
        <v>1</v>
      </c>
      <c r="M279" s="9" t="s">
        <v>824</v>
      </c>
      <c r="N279" s="1" t="s">
        <v>104</v>
      </c>
      <c r="O279" s="1">
        <v>0.0</v>
      </c>
      <c r="P279" s="1">
        <v>0.0</v>
      </c>
      <c r="Q279" s="1" t="s">
        <v>120</v>
      </c>
      <c r="R279" s="1" t="s">
        <v>118</v>
      </c>
      <c r="S279" s="1" t="s">
        <v>119</v>
      </c>
      <c r="T279" s="1" t="s">
        <v>120</v>
      </c>
      <c r="U279" s="1" t="s">
        <v>118</v>
      </c>
      <c r="V279" s="10" t="s">
        <v>907</v>
      </c>
      <c r="W279" s="9" t="s">
        <v>114</v>
      </c>
      <c r="X279" s="7">
        <v>43715.0</v>
      </c>
      <c r="Y279" s="7">
        <v>43716.0</v>
      </c>
      <c r="Z279" s="1">
        <v>272.0</v>
      </c>
      <c r="AA279" s="1">
        <v>200.0</v>
      </c>
      <c r="AB279" s="8">
        <v>0.0</v>
      </c>
      <c r="AC279" s="7">
        <v>43711.0</v>
      </c>
      <c r="AD279" s="15" t="s">
        <v>909</v>
      </c>
      <c r="AE279" s="1">
        <v>272.0</v>
      </c>
      <c r="AF279" s="20" t="s">
        <v>142</v>
      </c>
      <c r="AG279" s="1" t="s">
        <v>144</v>
      </c>
      <c r="AH279" s="7">
        <v>43831.0</v>
      </c>
      <c r="AI279" s="7">
        <v>43830.0</v>
      </c>
    </row>
    <row r="280" ht="15.75" customHeight="1">
      <c r="A280" s="1">
        <v>2019.0</v>
      </c>
      <c r="B280" s="7">
        <v>43466.0</v>
      </c>
      <c r="C280" s="8" t="s">
        <v>103</v>
      </c>
      <c r="D280" s="1" t="s">
        <v>3</v>
      </c>
      <c r="E280" s="9" t="s">
        <v>307</v>
      </c>
      <c r="F280" s="9" t="s">
        <v>307</v>
      </c>
      <c r="G280" s="1" t="s">
        <v>307</v>
      </c>
      <c r="H280" s="10" t="s">
        <v>419</v>
      </c>
      <c r="I280" s="10" t="s">
        <v>420</v>
      </c>
      <c r="J280" s="9" t="s">
        <v>421</v>
      </c>
      <c r="K280" s="9" t="s">
        <v>422</v>
      </c>
      <c r="L280" s="1" t="s">
        <v>1</v>
      </c>
      <c r="M280" s="9" t="s">
        <v>824</v>
      </c>
      <c r="N280" s="1" t="s">
        <v>104</v>
      </c>
      <c r="O280" s="1">
        <v>0.0</v>
      </c>
      <c r="P280" s="1">
        <v>0.0</v>
      </c>
      <c r="Q280" s="1" t="s">
        <v>120</v>
      </c>
      <c r="R280" s="1" t="s">
        <v>118</v>
      </c>
      <c r="S280" s="1" t="s">
        <v>119</v>
      </c>
      <c r="T280" s="1" t="s">
        <v>120</v>
      </c>
      <c r="U280" s="1" t="s">
        <v>118</v>
      </c>
      <c r="V280" s="10" t="s">
        <v>120</v>
      </c>
      <c r="W280" s="9" t="s">
        <v>114</v>
      </c>
      <c r="X280" s="7">
        <v>43720.0</v>
      </c>
      <c r="Y280" s="7">
        <v>43721.0</v>
      </c>
      <c r="Z280" s="1">
        <v>273.0</v>
      </c>
      <c r="AA280" s="1">
        <v>1270.0</v>
      </c>
      <c r="AB280" s="8">
        <v>290.0</v>
      </c>
      <c r="AC280" s="7">
        <v>43718.0</v>
      </c>
      <c r="AD280" s="15" t="s">
        <v>910</v>
      </c>
      <c r="AE280" s="1">
        <v>273.0</v>
      </c>
      <c r="AF280" s="20" t="s">
        <v>142</v>
      </c>
      <c r="AG280" s="1" t="s">
        <v>144</v>
      </c>
      <c r="AH280" s="7">
        <v>43831.0</v>
      </c>
      <c r="AI280" s="7">
        <v>43830.0</v>
      </c>
    </row>
    <row r="281" ht="15.75" customHeight="1">
      <c r="A281" s="1">
        <v>2019.0</v>
      </c>
      <c r="B281" s="7">
        <v>43466.0</v>
      </c>
      <c r="C281" s="8" t="s">
        <v>103</v>
      </c>
      <c r="D281" s="1" t="s">
        <v>3</v>
      </c>
      <c r="E281" s="9" t="s">
        <v>247</v>
      </c>
      <c r="F281" s="9" t="s">
        <v>247</v>
      </c>
      <c r="G281" s="1" t="s">
        <v>247</v>
      </c>
      <c r="H281" s="10" t="s">
        <v>248</v>
      </c>
      <c r="I281" s="10" t="s">
        <v>249</v>
      </c>
      <c r="J281" s="9" t="s">
        <v>161</v>
      </c>
      <c r="K281" s="9" t="s">
        <v>250</v>
      </c>
      <c r="L281" s="1" t="s">
        <v>1</v>
      </c>
      <c r="M281" s="9" t="s">
        <v>824</v>
      </c>
      <c r="N281" s="1" t="s">
        <v>104</v>
      </c>
      <c r="O281" s="1">
        <v>0.0</v>
      </c>
      <c r="P281" s="1">
        <v>0.0</v>
      </c>
      <c r="Q281" s="1" t="s">
        <v>120</v>
      </c>
      <c r="R281" s="1" t="s">
        <v>118</v>
      </c>
      <c r="S281" s="1" t="s">
        <v>119</v>
      </c>
      <c r="T281" s="1" t="s">
        <v>120</v>
      </c>
      <c r="U281" s="1" t="s">
        <v>118</v>
      </c>
      <c r="V281" s="10" t="s">
        <v>118</v>
      </c>
      <c r="W281" s="9" t="s">
        <v>114</v>
      </c>
      <c r="X281" s="7">
        <v>43719.0</v>
      </c>
      <c r="Y281" s="7">
        <v>43719.0</v>
      </c>
      <c r="Z281" s="1">
        <v>274.0</v>
      </c>
      <c r="AA281" s="1">
        <v>360.0</v>
      </c>
      <c r="AB281" s="8">
        <v>0.0</v>
      </c>
      <c r="AC281" s="7">
        <v>43718.0</v>
      </c>
      <c r="AD281" s="15" t="s">
        <v>911</v>
      </c>
      <c r="AE281" s="1">
        <v>274.0</v>
      </c>
      <c r="AF281" s="20" t="s">
        <v>142</v>
      </c>
      <c r="AG281" s="1" t="s">
        <v>144</v>
      </c>
      <c r="AH281" s="7">
        <v>43831.0</v>
      </c>
      <c r="AI281" s="7">
        <v>43830.0</v>
      </c>
    </row>
    <row r="282" ht="15.75" customHeight="1">
      <c r="A282" s="1">
        <v>2019.0</v>
      </c>
      <c r="B282" s="7">
        <v>43466.0</v>
      </c>
      <c r="C282" s="8" t="s">
        <v>103</v>
      </c>
      <c r="D282" s="1" t="s">
        <v>3</v>
      </c>
      <c r="E282" s="9" t="s">
        <v>157</v>
      </c>
      <c r="F282" s="9" t="s">
        <v>157</v>
      </c>
      <c r="G282" s="1" t="s">
        <v>157</v>
      </c>
      <c r="H282" s="10" t="s">
        <v>308</v>
      </c>
      <c r="I282" s="10" t="s">
        <v>765</v>
      </c>
      <c r="J282" s="9" t="s">
        <v>766</v>
      </c>
      <c r="K282" s="9" t="s">
        <v>768</v>
      </c>
      <c r="L282" s="1" t="s">
        <v>1</v>
      </c>
      <c r="M282" s="9" t="s">
        <v>824</v>
      </c>
      <c r="N282" s="1" t="s">
        <v>104</v>
      </c>
      <c r="O282" s="1">
        <v>0.0</v>
      </c>
      <c r="P282" s="1">
        <v>0.0</v>
      </c>
      <c r="Q282" s="1" t="s">
        <v>120</v>
      </c>
      <c r="R282" s="1" t="s">
        <v>118</v>
      </c>
      <c r="S282" s="1" t="s">
        <v>119</v>
      </c>
      <c r="T282" s="1" t="s">
        <v>120</v>
      </c>
      <c r="U282" s="1" t="s">
        <v>118</v>
      </c>
      <c r="V282" s="10" t="s">
        <v>118</v>
      </c>
      <c r="W282" s="9" t="s">
        <v>114</v>
      </c>
      <c r="X282" s="7">
        <v>43719.0</v>
      </c>
      <c r="Y282" s="7">
        <v>43719.0</v>
      </c>
      <c r="Z282" s="1">
        <v>275.0</v>
      </c>
      <c r="AA282" s="1">
        <v>279.0</v>
      </c>
      <c r="AB282" s="8">
        <v>21.0</v>
      </c>
      <c r="AC282" s="7">
        <v>43718.0</v>
      </c>
      <c r="AD282" s="15" t="s">
        <v>912</v>
      </c>
      <c r="AE282" s="1">
        <v>275.0</v>
      </c>
      <c r="AF282" s="20" t="s">
        <v>142</v>
      </c>
      <c r="AG282" s="1" t="s">
        <v>144</v>
      </c>
      <c r="AH282" s="7">
        <v>43831.0</v>
      </c>
      <c r="AI282" s="7">
        <v>43830.0</v>
      </c>
    </row>
    <row r="283" ht="15.75" customHeight="1">
      <c r="A283" s="1">
        <v>2019.0</v>
      </c>
      <c r="B283" s="7">
        <v>43466.0</v>
      </c>
      <c r="C283" s="8" t="s">
        <v>103</v>
      </c>
      <c r="D283" s="1" t="s">
        <v>3</v>
      </c>
      <c r="E283" s="9" t="s">
        <v>187</v>
      </c>
      <c r="F283" s="9" t="s">
        <v>187</v>
      </c>
      <c r="G283" s="1" t="s">
        <v>187</v>
      </c>
      <c r="H283" s="10" t="s">
        <v>401</v>
      </c>
      <c r="I283" s="10" t="s">
        <v>900</v>
      </c>
      <c r="J283" s="9" t="s">
        <v>113</v>
      </c>
      <c r="K283" s="9" t="s">
        <v>901</v>
      </c>
      <c r="L283" s="1" t="s">
        <v>1</v>
      </c>
      <c r="M283" s="9" t="s">
        <v>824</v>
      </c>
      <c r="N283" s="1" t="s">
        <v>104</v>
      </c>
      <c r="O283" s="1">
        <v>0.0</v>
      </c>
      <c r="P283" s="1">
        <v>0.0</v>
      </c>
      <c r="Q283" s="1" t="s">
        <v>120</v>
      </c>
      <c r="R283" s="1" t="s">
        <v>118</v>
      </c>
      <c r="S283" s="1" t="s">
        <v>119</v>
      </c>
      <c r="T283" s="1" t="s">
        <v>120</v>
      </c>
      <c r="U283" s="1" t="s">
        <v>118</v>
      </c>
      <c r="V283" s="10" t="s">
        <v>118</v>
      </c>
      <c r="W283" s="9" t="s">
        <v>114</v>
      </c>
      <c r="X283" s="7">
        <v>43727.0</v>
      </c>
      <c r="Y283" s="7">
        <v>43727.0</v>
      </c>
      <c r="Z283" s="1">
        <v>276.0</v>
      </c>
      <c r="AA283" s="1">
        <v>300.0</v>
      </c>
      <c r="AB283" s="8">
        <v>0.0</v>
      </c>
      <c r="AC283" s="7">
        <v>43725.0</v>
      </c>
      <c r="AD283" s="15" t="s">
        <v>913</v>
      </c>
      <c r="AE283" s="1">
        <v>276.0</v>
      </c>
      <c r="AF283" s="20" t="s">
        <v>142</v>
      </c>
      <c r="AG283" s="1" t="s">
        <v>144</v>
      </c>
      <c r="AH283" s="7">
        <v>43831.0</v>
      </c>
      <c r="AI283" s="7">
        <v>43830.0</v>
      </c>
    </row>
    <row r="284" ht="15.75" customHeight="1">
      <c r="A284" s="1">
        <v>2019.0</v>
      </c>
      <c r="B284" s="7">
        <v>43466.0</v>
      </c>
      <c r="C284" s="8" t="s">
        <v>103</v>
      </c>
      <c r="D284" s="1" t="s">
        <v>3</v>
      </c>
      <c r="E284" s="9" t="s">
        <v>239</v>
      </c>
      <c r="F284" s="9" t="s">
        <v>239</v>
      </c>
      <c r="G284" s="1" t="s">
        <v>239</v>
      </c>
      <c r="H284" s="10" t="s">
        <v>401</v>
      </c>
      <c r="I284" s="10" t="s">
        <v>402</v>
      </c>
      <c r="J284" s="9" t="s">
        <v>403</v>
      </c>
      <c r="K284" s="9" t="s">
        <v>403</v>
      </c>
      <c r="L284" s="1" t="s">
        <v>1</v>
      </c>
      <c r="M284" s="9" t="s">
        <v>824</v>
      </c>
      <c r="N284" s="1" t="s">
        <v>104</v>
      </c>
      <c r="O284" s="1">
        <v>0.0</v>
      </c>
      <c r="P284" s="1">
        <v>0.0</v>
      </c>
      <c r="Q284" s="1" t="s">
        <v>120</v>
      </c>
      <c r="R284" s="1" t="s">
        <v>118</v>
      </c>
      <c r="S284" s="1" t="s">
        <v>119</v>
      </c>
      <c r="T284" s="1" t="s">
        <v>120</v>
      </c>
      <c r="U284" s="1" t="s">
        <v>118</v>
      </c>
      <c r="V284" s="10" t="s">
        <v>118</v>
      </c>
      <c r="W284" s="9" t="s">
        <v>114</v>
      </c>
      <c r="X284" s="7">
        <v>43727.0</v>
      </c>
      <c r="Y284" s="7">
        <v>43727.0</v>
      </c>
      <c r="Z284" s="1">
        <v>277.0</v>
      </c>
      <c r="AA284" s="1">
        <v>360.0</v>
      </c>
      <c r="AB284" s="8">
        <v>0.0</v>
      </c>
      <c r="AC284" s="7">
        <v>43725.0</v>
      </c>
      <c r="AD284" s="15" t="s">
        <v>914</v>
      </c>
      <c r="AE284" s="1">
        <v>277.0</v>
      </c>
      <c r="AF284" s="20" t="s">
        <v>142</v>
      </c>
      <c r="AG284" s="1" t="s">
        <v>144</v>
      </c>
      <c r="AH284" s="7">
        <v>43831.0</v>
      </c>
      <c r="AI284" s="7">
        <v>43830.0</v>
      </c>
    </row>
    <row r="285" ht="15.75" customHeight="1">
      <c r="A285" s="1">
        <v>2019.0</v>
      </c>
      <c r="B285" s="7">
        <v>43466.0</v>
      </c>
      <c r="C285" s="8" t="s">
        <v>103</v>
      </c>
      <c r="D285" s="1" t="s">
        <v>3</v>
      </c>
      <c r="E285" s="9" t="s">
        <v>187</v>
      </c>
      <c r="F285" s="9" t="s">
        <v>187</v>
      </c>
      <c r="G285" s="1" t="s">
        <v>187</v>
      </c>
      <c r="H285" s="10" t="s">
        <v>308</v>
      </c>
      <c r="I285" s="10" t="s">
        <v>915</v>
      </c>
      <c r="J285" s="9" t="s">
        <v>113</v>
      </c>
      <c r="K285" s="9" t="s">
        <v>916</v>
      </c>
      <c r="L285" s="1" t="s">
        <v>1</v>
      </c>
      <c r="M285" s="9" t="s">
        <v>824</v>
      </c>
      <c r="N285" s="1" t="s">
        <v>104</v>
      </c>
      <c r="O285" s="1">
        <v>0.0</v>
      </c>
      <c r="P285" s="1">
        <v>0.0</v>
      </c>
      <c r="Q285" s="1" t="s">
        <v>120</v>
      </c>
      <c r="R285" s="1" t="s">
        <v>118</v>
      </c>
      <c r="S285" s="1" t="s">
        <v>119</v>
      </c>
      <c r="T285" s="1" t="s">
        <v>120</v>
      </c>
      <c r="U285" s="1" t="s">
        <v>118</v>
      </c>
      <c r="V285" s="10" t="s">
        <v>120</v>
      </c>
      <c r="W285" s="9" t="s">
        <v>114</v>
      </c>
      <c r="X285" s="7">
        <v>43727.0</v>
      </c>
      <c r="Y285" s="7">
        <v>43727.0</v>
      </c>
      <c r="Z285" s="1">
        <v>278.0</v>
      </c>
      <c r="AA285" s="1">
        <v>300.0</v>
      </c>
      <c r="AB285" s="8">
        <v>168.0</v>
      </c>
      <c r="AC285" s="7">
        <v>43726.0</v>
      </c>
      <c r="AD285" s="15" t="s">
        <v>917</v>
      </c>
      <c r="AE285" s="1">
        <v>278.0</v>
      </c>
      <c r="AF285" s="20" t="s">
        <v>142</v>
      </c>
      <c r="AG285" s="1" t="s">
        <v>144</v>
      </c>
      <c r="AH285" s="7">
        <v>43831.0</v>
      </c>
      <c r="AI285" s="7">
        <v>43830.0</v>
      </c>
    </row>
    <row r="286" ht="15.75" customHeight="1">
      <c r="A286" s="1">
        <v>2019.0</v>
      </c>
      <c r="B286" s="7">
        <v>43466.0</v>
      </c>
      <c r="C286" s="8" t="s">
        <v>103</v>
      </c>
      <c r="D286" s="1" t="s">
        <v>3</v>
      </c>
      <c r="E286" s="9" t="s">
        <v>187</v>
      </c>
      <c r="F286" s="9" t="s">
        <v>187</v>
      </c>
      <c r="G286" s="1" t="s">
        <v>187</v>
      </c>
      <c r="H286" s="10" t="s">
        <v>308</v>
      </c>
      <c r="I286" s="10" t="s">
        <v>915</v>
      </c>
      <c r="J286" s="9" t="s">
        <v>113</v>
      </c>
      <c r="K286" s="9" t="s">
        <v>916</v>
      </c>
      <c r="L286" s="1" t="s">
        <v>1</v>
      </c>
      <c r="M286" s="9" t="s">
        <v>824</v>
      </c>
      <c r="N286" s="1" t="s">
        <v>104</v>
      </c>
      <c r="O286" s="1">
        <v>0.0</v>
      </c>
      <c r="P286" s="1">
        <v>0.0</v>
      </c>
      <c r="Q286" s="1" t="s">
        <v>120</v>
      </c>
      <c r="R286" s="1" t="s">
        <v>118</v>
      </c>
      <c r="S286" s="1" t="s">
        <v>119</v>
      </c>
      <c r="T286" s="1" t="s">
        <v>120</v>
      </c>
      <c r="U286" s="1" t="s">
        <v>118</v>
      </c>
      <c r="V286" s="10" t="s">
        <v>120</v>
      </c>
      <c r="W286" s="9" t="s">
        <v>114</v>
      </c>
      <c r="X286" s="7">
        <v>43727.0</v>
      </c>
      <c r="Y286" s="7">
        <v>43727.0</v>
      </c>
      <c r="Z286" s="1">
        <v>279.0</v>
      </c>
      <c r="AA286" s="1">
        <v>900.0</v>
      </c>
      <c r="AB286" s="8">
        <v>0.0</v>
      </c>
      <c r="AC286" s="7">
        <v>43726.0</v>
      </c>
      <c r="AD286" s="15" t="s">
        <v>918</v>
      </c>
      <c r="AE286" s="1">
        <v>279.0</v>
      </c>
      <c r="AF286" s="20" t="s">
        <v>142</v>
      </c>
      <c r="AG286" s="1" t="s">
        <v>144</v>
      </c>
      <c r="AH286" s="7">
        <v>43831.0</v>
      </c>
      <c r="AI286" s="7">
        <v>43830.0</v>
      </c>
    </row>
    <row r="287" ht="15.75" customHeight="1">
      <c r="A287" s="1">
        <v>2019.0</v>
      </c>
      <c r="B287" s="7">
        <v>43466.0</v>
      </c>
      <c r="C287" s="8" t="s">
        <v>103</v>
      </c>
      <c r="D287" s="1" t="s">
        <v>3</v>
      </c>
      <c r="E287" s="9" t="s">
        <v>187</v>
      </c>
      <c r="F287" s="9" t="s">
        <v>187</v>
      </c>
      <c r="G287" s="1" t="s">
        <v>187</v>
      </c>
      <c r="H287" s="10" t="s">
        <v>308</v>
      </c>
      <c r="I287" s="10" t="s">
        <v>915</v>
      </c>
      <c r="J287" s="9" t="s">
        <v>113</v>
      </c>
      <c r="K287" s="9" t="s">
        <v>916</v>
      </c>
      <c r="L287" s="1" t="s">
        <v>1</v>
      </c>
      <c r="M287" s="9" t="s">
        <v>824</v>
      </c>
      <c r="N287" s="1" t="s">
        <v>104</v>
      </c>
      <c r="O287" s="1">
        <v>0.0</v>
      </c>
      <c r="P287" s="1">
        <v>0.0</v>
      </c>
      <c r="Q287" s="1" t="s">
        <v>120</v>
      </c>
      <c r="R287" s="1" t="s">
        <v>118</v>
      </c>
      <c r="S287" s="1" t="s">
        <v>119</v>
      </c>
      <c r="T287" s="1" t="s">
        <v>120</v>
      </c>
      <c r="U287" s="1" t="s">
        <v>118</v>
      </c>
      <c r="V287" s="10" t="s">
        <v>120</v>
      </c>
      <c r="W287" s="9" t="s">
        <v>114</v>
      </c>
      <c r="X287" s="7">
        <v>43727.0</v>
      </c>
      <c r="Y287" s="7">
        <v>43727.0</v>
      </c>
      <c r="Z287" s="1">
        <v>280.0</v>
      </c>
      <c r="AA287" s="1">
        <v>400.0</v>
      </c>
      <c r="AB287" s="8">
        <v>0.0</v>
      </c>
      <c r="AC287" s="7">
        <v>43726.0</v>
      </c>
      <c r="AD287" s="15" t="s">
        <v>919</v>
      </c>
      <c r="AE287" s="1">
        <v>280.0</v>
      </c>
      <c r="AF287" s="20" t="s">
        <v>142</v>
      </c>
      <c r="AG287" s="1" t="s">
        <v>144</v>
      </c>
      <c r="AH287" s="7">
        <v>43831.0</v>
      </c>
      <c r="AI287" s="7">
        <v>43830.0</v>
      </c>
    </row>
    <row r="288" ht="15.75" customHeight="1">
      <c r="A288" s="1">
        <v>2019.0</v>
      </c>
      <c r="B288" s="7">
        <v>43466.0</v>
      </c>
      <c r="C288" s="8" t="s">
        <v>103</v>
      </c>
      <c r="D288" s="1" t="s">
        <v>3</v>
      </c>
      <c r="E288" s="9" t="s">
        <v>106</v>
      </c>
      <c r="F288" s="9" t="s">
        <v>106</v>
      </c>
      <c r="G288" s="1" t="s">
        <v>106</v>
      </c>
      <c r="H288" s="10" t="s">
        <v>146</v>
      </c>
      <c r="I288" s="10" t="s">
        <v>850</v>
      </c>
      <c r="J288" s="9" t="s">
        <v>250</v>
      </c>
      <c r="K288" s="9" t="s">
        <v>349</v>
      </c>
      <c r="L288" s="1" t="s">
        <v>1</v>
      </c>
      <c r="M288" s="9" t="s">
        <v>824</v>
      </c>
      <c r="N288" s="1" t="s">
        <v>104</v>
      </c>
      <c r="O288" s="1">
        <v>0.0</v>
      </c>
      <c r="P288" s="1">
        <v>0.0</v>
      </c>
      <c r="Q288" s="1" t="s">
        <v>120</v>
      </c>
      <c r="R288" s="1" t="s">
        <v>118</v>
      </c>
      <c r="S288" s="1" t="s">
        <v>119</v>
      </c>
      <c r="T288" s="1" t="s">
        <v>120</v>
      </c>
      <c r="U288" s="1" t="s">
        <v>118</v>
      </c>
      <c r="V288" s="10" t="s">
        <v>118</v>
      </c>
      <c r="W288" s="9" t="s">
        <v>114</v>
      </c>
      <c r="X288" s="7">
        <v>43729.0</v>
      </c>
      <c r="Y288" s="7">
        <v>43729.0</v>
      </c>
      <c r="Z288" s="1">
        <v>281.0</v>
      </c>
      <c r="AA288" s="1">
        <v>264.0</v>
      </c>
      <c r="AB288" s="8">
        <v>68.0</v>
      </c>
      <c r="AC288" s="7">
        <v>43726.0</v>
      </c>
      <c r="AD288" s="15" t="s">
        <v>920</v>
      </c>
      <c r="AE288" s="1">
        <v>281.0</v>
      </c>
      <c r="AF288" s="20" t="s">
        <v>142</v>
      </c>
      <c r="AG288" s="1" t="s">
        <v>144</v>
      </c>
      <c r="AH288" s="7">
        <v>43831.0</v>
      </c>
      <c r="AI288" s="7">
        <v>43830.0</v>
      </c>
    </row>
    <row r="289" ht="15.75" customHeight="1">
      <c r="A289" s="1">
        <v>2019.0</v>
      </c>
      <c r="B289" s="7">
        <v>43466.0</v>
      </c>
      <c r="C289" s="8" t="s">
        <v>103</v>
      </c>
      <c r="D289" s="1" t="s">
        <v>3</v>
      </c>
      <c r="E289" s="9" t="s">
        <v>106</v>
      </c>
      <c r="F289" s="9" t="s">
        <v>106</v>
      </c>
      <c r="G289" s="1" t="s">
        <v>106</v>
      </c>
      <c r="H289" s="10" t="s">
        <v>146</v>
      </c>
      <c r="I289" s="10" t="s">
        <v>850</v>
      </c>
      <c r="J289" s="9" t="s">
        <v>250</v>
      </c>
      <c r="K289" s="9" t="s">
        <v>349</v>
      </c>
      <c r="L289" s="1" t="s">
        <v>1</v>
      </c>
      <c r="M289" s="9" t="s">
        <v>824</v>
      </c>
      <c r="N289" s="1" t="s">
        <v>104</v>
      </c>
      <c r="O289" s="1">
        <v>0.0</v>
      </c>
      <c r="P289" s="1">
        <v>0.0</v>
      </c>
      <c r="Q289" s="9" t="s">
        <v>120</v>
      </c>
      <c r="R289" s="1" t="s">
        <v>118</v>
      </c>
      <c r="S289" s="1" t="s">
        <v>119</v>
      </c>
      <c r="T289" s="1" t="s">
        <v>120</v>
      </c>
      <c r="U289" s="1" t="s">
        <v>118</v>
      </c>
      <c r="V289" s="10" t="s">
        <v>118</v>
      </c>
      <c r="W289" s="9" t="s">
        <v>114</v>
      </c>
      <c r="X289" s="7">
        <v>43729.0</v>
      </c>
      <c r="Y289" s="7">
        <v>43729.0</v>
      </c>
      <c r="Z289" s="1">
        <v>282.0</v>
      </c>
      <c r="AA289" s="1">
        <v>218.0</v>
      </c>
      <c r="AB289" s="8">
        <v>0.0</v>
      </c>
      <c r="AC289" s="7">
        <v>43726.0</v>
      </c>
      <c r="AD289" s="15" t="s">
        <v>921</v>
      </c>
      <c r="AE289" s="1">
        <v>282.0</v>
      </c>
      <c r="AF289" s="20" t="s">
        <v>142</v>
      </c>
      <c r="AG289" s="1" t="s">
        <v>144</v>
      </c>
      <c r="AH289" s="7">
        <v>43831.0</v>
      </c>
      <c r="AI289" s="7">
        <v>43830.0</v>
      </c>
    </row>
    <row r="290" ht="15.75" customHeight="1">
      <c r="A290" s="1">
        <v>2019.0</v>
      </c>
      <c r="B290" s="7">
        <v>43466.0</v>
      </c>
      <c r="C290" s="8" t="s">
        <v>103</v>
      </c>
      <c r="D290" s="9" t="s">
        <v>3</v>
      </c>
      <c r="E290" s="9" t="s">
        <v>145</v>
      </c>
      <c r="F290" s="9" t="s">
        <v>145</v>
      </c>
      <c r="G290" s="1" t="s">
        <v>145</v>
      </c>
      <c r="H290" s="10" t="s">
        <v>146</v>
      </c>
      <c r="I290" s="10" t="s">
        <v>147</v>
      </c>
      <c r="J290" s="9" t="s">
        <v>149</v>
      </c>
      <c r="K290" s="9" t="s">
        <v>150</v>
      </c>
      <c r="L290" s="9" t="s">
        <v>1</v>
      </c>
      <c r="M290" s="9" t="s">
        <v>824</v>
      </c>
      <c r="N290" s="9" t="s">
        <v>104</v>
      </c>
      <c r="O290" s="9">
        <v>0.0</v>
      </c>
      <c r="P290" s="1">
        <v>0.0</v>
      </c>
      <c r="Q290" s="9" t="s">
        <v>120</v>
      </c>
      <c r="R290" s="9" t="s">
        <v>118</v>
      </c>
      <c r="S290" s="9" t="s">
        <v>119</v>
      </c>
      <c r="T290" s="9" t="s">
        <v>120</v>
      </c>
      <c r="U290" s="9" t="s">
        <v>118</v>
      </c>
      <c r="V290" s="10" t="s">
        <v>922</v>
      </c>
      <c r="W290" s="10" t="s">
        <v>923</v>
      </c>
      <c r="X290" s="7">
        <v>43733.0</v>
      </c>
      <c r="Y290" s="7">
        <v>43735.0</v>
      </c>
      <c r="Z290" s="1">
        <v>283.0</v>
      </c>
      <c r="AA290" s="1">
        <v>2917.5</v>
      </c>
      <c r="AB290" s="8">
        <v>302.5</v>
      </c>
      <c r="AC290" s="7">
        <v>43726.0</v>
      </c>
      <c r="AD290" s="43" t="s">
        <v>924</v>
      </c>
      <c r="AE290" s="9">
        <v>283.0</v>
      </c>
      <c r="AF290" s="20" t="s">
        <v>142</v>
      </c>
      <c r="AG290" s="9" t="s">
        <v>144</v>
      </c>
      <c r="AH290" s="7">
        <v>43831.0</v>
      </c>
      <c r="AI290" s="7">
        <v>43830.0</v>
      </c>
    </row>
    <row r="291" ht="15.75" customHeight="1">
      <c r="A291" s="1">
        <v>2019.0</v>
      </c>
      <c r="B291" s="7">
        <v>43466.0</v>
      </c>
      <c r="C291" s="8" t="s">
        <v>103</v>
      </c>
      <c r="D291" s="9" t="s">
        <v>3</v>
      </c>
      <c r="E291" s="9" t="s">
        <v>247</v>
      </c>
      <c r="F291" s="9" t="s">
        <v>247</v>
      </c>
      <c r="G291" s="1" t="s">
        <v>247</v>
      </c>
      <c r="H291" s="10" t="s">
        <v>248</v>
      </c>
      <c r="I291" s="10" t="s">
        <v>249</v>
      </c>
      <c r="J291" s="9" t="s">
        <v>161</v>
      </c>
      <c r="K291" s="9" t="s">
        <v>250</v>
      </c>
      <c r="L291" s="9" t="s">
        <v>1</v>
      </c>
      <c r="M291" s="9" t="s">
        <v>824</v>
      </c>
      <c r="N291" s="9" t="s">
        <v>104</v>
      </c>
      <c r="O291" s="1">
        <v>0.0</v>
      </c>
      <c r="P291" s="1">
        <v>0.0</v>
      </c>
      <c r="Q291" s="9" t="s">
        <v>120</v>
      </c>
      <c r="R291" s="9" t="s">
        <v>118</v>
      </c>
      <c r="S291" s="9" t="s">
        <v>119</v>
      </c>
      <c r="T291" s="9" t="s">
        <v>120</v>
      </c>
      <c r="U291" s="9" t="s">
        <v>118</v>
      </c>
      <c r="V291" s="10" t="s">
        <v>925</v>
      </c>
      <c r="W291" s="9" t="s">
        <v>114</v>
      </c>
      <c r="X291" s="7">
        <v>43733.0</v>
      </c>
      <c r="Y291" s="7">
        <v>43737.0</v>
      </c>
      <c r="Z291" s="1">
        <v>284.0</v>
      </c>
      <c r="AA291" s="1">
        <v>5063.99</v>
      </c>
      <c r="AB291" s="8">
        <v>96.01</v>
      </c>
      <c r="AC291" s="7">
        <v>43739.0</v>
      </c>
      <c r="AD291" s="43" t="s">
        <v>926</v>
      </c>
      <c r="AE291" s="9">
        <v>284.0</v>
      </c>
      <c r="AF291" s="20" t="s">
        <v>142</v>
      </c>
      <c r="AG291" s="9" t="s">
        <v>144</v>
      </c>
      <c r="AH291" s="7">
        <v>43831.0</v>
      </c>
      <c r="AI291" s="7">
        <v>43830.0</v>
      </c>
    </row>
    <row r="292" ht="15.75" customHeight="1">
      <c r="A292" s="1">
        <v>2019.0</v>
      </c>
      <c r="B292" s="7">
        <v>43466.0</v>
      </c>
      <c r="C292" s="8" t="s">
        <v>103</v>
      </c>
      <c r="D292" s="9" t="s">
        <v>3</v>
      </c>
      <c r="E292" s="9" t="s">
        <v>106</v>
      </c>
      <c r="F292" s="9" t="s">
        <v>106</v>
      </c>
      <c r="G292" s="1" t="s">
        <v>106</v>
      </c>
      <c r="H292" s="10" t="s">
        <v>146</v>
      </c>
      <c r="I292" s="10" t="s">
        <v>850</v>
      </c>
      <c r="J292" s="9" t="s">
        <v>250</v>
      </c>
      <c r="K292" s="9" t="s">
        <v>349</v>
      </c>
      <c r="L292" s="9" t="s">
        <v>1</v>
      </c>
      <c r="M292" s="9" t="s">
        <v>824</v>
      </c>
      <c r="N292" s="9" t="s">
        <v>104</v>
      </c>
      <c r="O292" s="1">
        <v>0.0</v>
      </c>
      <c r="P292" s="1">
        <v>0.0</v>
      </c>
      <c r="Q292" s="9" t="s">
        <v>120</v>
      </c>
      <c r="R292" s="9" t="s">
        <v>118</v>
      </c>
      <c r="S292" s="9" t="s">
        <v>119</v>
      </c>
      <c r="T292" s="9" t="s">
        <v>120</v>
      </c>
      <c r="U292" s="9" t="s">
        <v>118</v>
      </c>
      <c r="V292" s="10" t="s">
        <v>927</v>
      </c>
      <c r="W292" s="9" t="s">
        <v>114</v>
      </c>
      <c r="X292" s="7">
        <v>43736.0</v>
      </c>
      <c r="Y292" s="7">
        <v>43736.0</v>
      </c>
      <c r="Z292" s="1">
        <v>285.0</v>
      </c>
      <c r="AA292" s="1">
        <v>191.0</v>
      </c>
      <c r="AB292" s="8">
        <v>109.0</v>
      </c>
      <c r="AC292" s="7">
        <v>43733.0</v>
      </c>
      <c r="AD292" s="43" t="s">
        <v>928</v>
      </c>
      <c r="AE292" s="9">
        <v>285.0</v>
      </c>
      <c r="AF292" s="20" t="s">
        <v>142</v>
      </c>
      <c r="AG292" s="9" t="s">
        <v>144</v>
      </c>
      <c r="AH292" s="7">
        <v>43831.0</v>
      </c>
      <c r="AI292" s="7">
        <v>43830.0</v>
      </c>
    </row>
    <row r="293" ht="15.75" customHeight="1">
      <c r="A293" s="1">
        <v>2019.0</v>
      </c>
      <c r="B293" s="7">
        <v>43466.0</v>
      </c>
      <c r="C293" s="8" t="s">
        <v>103</v>
      </c>
      <c r="D293" s="9" t="s">
        <v>3</v>
      </c>
      <c r="E293" s="9" t="s">
        <v>239</v>
      </c>
      <c r="F293" s="9" t="s">
        <v>239</v>
      </c>
      <c r="G293" s="1" t="s">
        <v>239</v>
      </c>
      <c r="H293" s="10" t="s">
        <v>401</v>
      </c>
      <c r="I293" s="10" t="s">
        <v>402</v>
      </c>
      <c r="J293" s="9" t="s">
        <v>403</v>
      </c>
      <c r="K293" s="9" t="s">
        <v>403</v>
      </c>
      <c r="L293" s="9" t="s">
        <v>1</v>
      </c>
      <c r="M293" s="9" t="s">
        <v>824</v>
      </c>
      <c r="N293" s="9" t="s">
        <v>104</v>
      </c>
      <c r="O293" s="1">
        <v>0.0</v>
      </c>
      <c r="P293" s="1">
        <v>0.0</v>
      </c>
      <c r="Q293" s="9" t="s">
        <v>120</v>
      </c>
      <c r="R293" s="9" t="s">
        <v>118</v>
      </c>
      <c r="S293" s="9" t="s">
        <v>119</v>
      </c>
      <c r="T293" s="9" t="s">
        <v>120</v>
      </c>
      <c r="U293" s="9" t="s">
        <v>118</v>
      </c>
      <c r="V293" s="10" t="s">
        <v>929</v>
      </c>
      <c r="W293" s="9" t="s">
        <v>114</v>
      </c>
      <c r="X293" s="7">
        <v>43736.0</v>
      </c>
      <c r="Y293" s="7">
        <v>43736.0</v>
      </c>
      <c r="Z293" s="1">
        <v>286.0</v>
      </c>
      <c r="AA293" s="1">
        <v>359.6</v>
      </c>
      <c r="AB293" s="8">
        <v>0.4</v>
      </c>
      <c r="AC293" s="7">
        <v>43733.0</v>
      </c>
      <c r="AD293" s="43" t="s">
        <v>930</v>
      </c>
      <c r="AE293" s="9">
        <v>286.0</v>
      </c>
      <c r="AF293" s="20" t="s">
        <v>142</v>
      </c>
      <c r="AG293" s="9" t="s">
        <v>144</v>
      </c>
      <c r="AH293" s="7">
        <v>43831.0</v>
      </c>
      <c r="AI293" s="7">
        <v>43830.0</v>
      </c>
    </row>
    <row r="294" ht="15.75" customHeight="1">
      <c r="A294" s="1">
        <v>2019.0</v>
      </c>
      <c r="B294" s="7">
        <v>43466.0</v>
      </c>
      <c r="C294" s="8" t="s">
        <v>103</v>
      </c>
      <c r="D294" s="9" t="s">
        <v>3</v>
      </c>
      <c r="E294" s="9" t="s">
        <v>145</v>
      </c>
      <c r="F294" s="9" t="s">
        <v>145</v>
      </c>
      <c r="G294" s="1" t="s">
        <v>145</v>
      </c>
      <c r="H294" s="10" t="s">
        <v>146</v>
      </c>
      <c r="I294" s="10" t="s">
        <v>147</v>
      </c>
      <c r="J294" s="9" t="s">
        <v>149</v>
      </c>
      <c r="K294" s="9" t="s">
        <v>150</v>
      </c>
      <c r="L294" s="9" t="s">
        <v>1</v>
      </c>
      <c r="M294" s="9" t="s">
        <v>824</v>
      </c>
      <c r="N294" s="9" t="s">
        <v>104</v>
      </c>
      <c r="O294" s="1">
        <v>0.0</v>
      </c>
      <c r="P294" s="1">
        <v>0.0</v>
      </c>
      <c r="Q294" s="9" t="s">
        <v>120</v>
      </c>
      <c r="R294" s="9" t="s">
        <v>118</v>
      </c>
      <c r="S294" s="9" t="s">
        <v>119</v>
      </c>
      <c r="T294" s="9" t="s">
        <v>120</v>
      </c>
      <c r="U294" s="9" t="s">
        <v>118</v>
      </c>
      <c r="V294" s="10" t="s">
        <v>931</v>
      </c>
      <c r="W294" s="10" t="s">
        <v>932</v>
      </c>
      <c r="X294" s="7">
        <v>43736.0</v>
      </c>
      <c r="Y294" s="7">
        <v>43736.0</v>
      </c>
      <c r="Z294" s="1">
        <v>287.0</v>
      </c>
      <c r="AA294" s="1">
        <v>420.0</v>
      </c>
      <c r="AB294" s="8">
        <v>0.0</v>
      </c>
      <c r="AC294" s="7">
        <v>43735.0</v>
      </c>
      <c r="AD294" s="43" t="s">
        <v>933</v>
      </c>
      <c r="AE294" s="9">
        <v>287.0</v>
      </c>
      <c r="AF294" s="20" t="s">
        <v>142</v>
      </c>
      <c r="AG294" s="9" t="s">
        <v>144</v>
      </c>
      <c r="AH294" s="7">
        <v>43831.0</v>
      </c>
      <c r="AI294" s="7">
        <v>43830.0</v>
      </c>
    </row>
    <row r="295" ht="15.75" customHeight="1">
      <c r="A295" s="1">
        <v>2019.0</v>
      </c>
      <c r="B295" s="7">
        <v>43466.0</v>
      </c>
      <c r="C295" s="8" t="s">
        <v>103</v>
      </c>
      <c r="D295" s="9" t="s">
        <v>3</v>
      </c>
      <c r="E295" s="9" t="s">
        <v>157</v>
      </c>
      <c r="F295" s="9" t="s">
        <v>157</v>
      </c>
      <c r="G295" s="1" t="s">
        <v>157</v>
      </c>
      <c r="H295" s="10" t="s">
        <v>174</v>
      </c>
      <c r="I295" s="10" t="s">
        <v>934</v>
      </c>
      <c r="J295" s="9" t="s">
        <v>935</v>
      </c>
      <c r="K295" s="9" t="s">
        <v>936</v>
      </c>
      <c r="L295" s="9" t="s">
        <v>1</v>
      </c>
      <c r="M295" s="9" t="s">
        <v>824</v>
      </c>
      <c r="N295" s="9" t="s">
        <v>104</v>
      </c>
      <c r="O295" s="9">
        <v>0.0</v>
      </c>
      <c r="P295" s="1">
        <v>0.0</v>
      </c>
      <c r="Q295" s="9" t="s">
        <v>120</v>
      </c>
      <c r="R295" s="9" t="s">
        <v>118</v>
      </c>
      <c r="S295" s="9" t="s">
        <v>119</v>
      </c>
      <c r="T295" s="9" t="s">
        <v>120</v>
      </c>
      <c r="U295" s="9" t="s">
        <v>118</v>
      </c>
      <c r="V295" s="10" t="s">
        <v>937</v>
      </c>
      <c r="W295" s="10" t="s">
        <v>938</v>
      </c>
      <c r="X295" s="7">
        <v>43747.0</v>
      </c>
      <c r="Y295" s="7">
        <v>43747.0</v>
      </c>
      <c r="Z295" s="1">
        <v>288.0</v>
      </c>
      <c r="AA295" s="1">
        <v>300.0</v>
      </c>
      <c r="AB295" s="8">
        <v>0.0</v>
      </c>
      <c r="AC295" s="7">
        <v>43746.0</v>
      </c>
      <c r="AD295" s="43" t="s">
        <v>939</v>
      </c>
      <c r="AE295" s="9">
        <v>288.0</v>
      </c>
      <c r="AF295" s="20" t="s">
        <v>142</v>
      </c>
      <c r="AG295" s="9" t="s">
        <v>144</v>
      </c>
      <c r="AH295" s="7">
        <v>43831.0</v>
      </c>
      <c r="AI295" s="7">
        <v>43830.0</v>
      </c>
    </row>
    <row r="296" ht="15.75" customHeight="1">
      <c r="A296" s="1">
        <v>2019.0</v>
      </c>
      <c r="B296" s="7">
        <v>43466.0</v>
      </c>
      <c r="C296" s="8" t="s">
        <v>103</v>
      </c>
      <c r="D296" s="9" t="s">
        <v>3</v>
      </c>
      <c r="E296" s="9" t="s">
        <v>247</v>
      </c>
      <c r="F296" s="9" t="s">
        <v>247</v>
      </c>
      <c r="G296" s="1" t="s">
        <v>247</v>
      </c>
      <c r="H296" s="10" t="s">
        <v>248</v>
      </c>
      <c r="I296" s="10" t="s">
        <v>249</v>
      </c>
      <c r="J296" s="9" t="s">
        <v>161</v>
      </c>
      <c r="K296" s="9" t="s">
        <v>250</v>
      </c>
      <c r="L296" s="9" t="s">
        <v>1</v>
      </c>
      <c r="M296" s="9" t="s">
        <v>824</v>
      </c>
      <c r="N296" s="9" t="s">
        <v>104</v>
      </c>
      <c r="O296" s="1">
        <v>0.0</v>
      </c>
      <c r="P296" s="1">
        <v>0.0</v>
      </c>
      <c r="Q296" s="9" t="s">
        <v>120</v>
      </c>
      <c r="R296" s="9" t="s">
        <v>118</v>
      </c>
      <c r="S296" s="9" t="s">
        <v>119</v>
      </c>
      <c r="T296" s="9" t="s">
        <v>120</v>
      </c>
      <c r="U296" s="9" t="s">
        <v>118</v>
      </c>
      <c r="V296" s="10" t="s">
        <v>940</v>
      </c>
      <c r="W296" s="10" t="s">
        <v>529</v>
      </c>
      <c r="X296" s="7">
        <v>43747.0</v>
      </c>
      <c r="Y296" s="7">
        <v>43747.0</v>
      </c>
      <c r="Z296" s="1">
        <v>289.0</v>
      </c>
      <c r="AA296" s="1">
        <v>350.0</v>
      </c>
      <c r="AB296" s="8">
        <v>10.0</v>
      </c>
      <c r="AC296" s="7">
        <v>43746.0</v>
      </c>
      <c r="AD296" s="43" t="s">
        <v>941</v>
      </c>
      <c r="AE296" s="9">
        <v>289.0</v>
      </c>
      <c r="AF296" s="20" t="s">
        <v>142</v>
      </c>
      <c r="AG296" s="9" t="s">
        <v>144</v>
      </c>
      <c r="AH296" s="7">
        <v>43831.0</v>
      </c>
      <c r="AI296" s="7">
        <v>43830.0</v>
      </c>
    </row>
    <row r="297" ht="15.75" customHeight="1">
      <c r="A297" s="1">
        <v>2019.0</v>
      </c>
      <c r="B297" s="7">
        <v>43466.0</v>
      </c>
      <c r="C297" s="8" t="s">
        <v>103</v>
      </c>
      <c r="D297" s="9" t="s">
        <v>3</v>
      </c>
      <c r="E297" s="9" t="s">
        <v>145</v>
      </c>
      <c r="F297" s="9" t="s">
        <v>145</v>
      </c>
      <c r="G297" s="1" t="s">
        <v>145</v>
      </c>
      <c r="H297" s="10" t="s">
        <v>146</v>
      </c>
      <c r="I297" s="10" t="s">
        <v>147</v>
      </c>
      <c r="J297" s="9" t="s">
        <v>149</v>
      </c>
      <c r="K297" s="9" t="s">
        <v>150</v>
      </c>
      <c r="L297" s="9" t="s">
        <v>1</v>
      </c>
      <c r="M297" s="9" t="s">
        <v>824</v>
      </c>
      <c r="N297" s="9" t="s">
        <v>104</v>
      </c>
      <c r="O297" s="1">
        <v>0.0</v>
      </c>
      <c r="P297" s="1">
        <v>0.0</v>
      </c>
      <c r="Q297" s="9" t="s">
        <v>120</v>
      </c>
      <c r="R297" s="9" t="s">
        <v>118</v>
      </c>
      <c r="S297" s="9" t="s">
        <v>119</v>
      </c>
      <c r="T297" s="9" t="s">
        <v>120</v>
      </c>
      <c r="U297" s="9" t="s">
        <v>118</v>
      </c>
      <c r="V297" s="10" t="s">
        <v>942</v>
      </c>
      <c r="W297" s="10" t="s">
        <v>943</v>
      </c>
      <c r="X297" s="7">
        <v>43762.0</v>
      </c>
      <c r="Y297" s="7">
        <v>43764.0</v>
      </c>
      <c r="Z297" s="1">
        <v>290.0</v>
      </c>
      <c r="AA297" s="1">
        <v>2773.6</v>
      </c>
      <c r="AB297" s="8">
        <v>446.4</v>
      </c>
      <c r="AC297" s="7">
        <v>43760.0</v>
      </c>
      <c r="AD297" s="43" t="s">
        <v>944</v>
      </c>
      <c r="AE297" s="9">
        <v>290.0</v>
      </c>
      <c r="AF297" s="20" t="s">
        <v>142</v>
      </c>
      <c r="AG297" s="9" t="s">
        <v>144</v>
      </c>
      <c r="AH297" s="7">
        <v>43831.0</v>
      </c>
      <c r="AI297" s="7">
        <v>43830.0</v>
      </c>
    </row>
    <row r="298" ht="15.75" customHeight="1">
      <c r="A298" s="1">
        <v>2019.0</v>
      </c>
      <c r="B298" s="7">
        <v>43466.0</v>
      </c>
      <c r="C298" s="8" t="s">
        <v>103</v>
      </c>
      <c r="D298" s="9" t="s">
        <v>3</v>
      </c>
      <c r="E298" s="9" t="s">
        <v>247</v>
      </c>
      <c r="F298" s="9" t="s">
        <v>247</v>
      </c>
      <c r="G298" s="1" t="s">
        <v>247</v>
      </c>
      <c r="H298" s="10" t="s">
        <v>248</v>
      </c>
      <c r="I298" s="10" t="s">
        <v>249</v>
      </c>
      <c r="J298" s="9" t="s">
        <v>161</v>
      </c>
      <c r="K298" s="9" t="s">
        <v>250</v>
      </c>
      <c r="L298" s="9" t="s">
        <v>1</v>
      </c>
      <c r="M298" s="9" t="s">
        <v>824</v>
      </c>
      <c r="N298" s="9" t="s">
        <v>104</v>
      </c>
      <c r="O298" s="1">
        <v>0.0</v>
      </c>
      <c r="P298" s="1">
        <v>0.0</v>
      </c>
      <c r="Q298" s="9" t="s">
        <v>120</v>
      </c>
      <c r="R298" s="9" t="s">
        <v>118</v>
      </c>
      <c r="S298" s="9" t="s">
        <v>119</v>
      </c>
      <c r="T298" s="9" t="s">
        <v>120</v>
      </c>
      <c r="U298" s="9" t="s">
        <v>118</v>
      </c>
      <c r="V298" s="10" t="s">
        <v>942</v>
      </c>
      <c r="W298" s="1" t="s">
        <v>114</v>
      </c>
      <c r="X298" s="7">
        <v>43762.0</v>
      </c>
      <c r="Y298" s="7">
        <v>43764.0</v>
      </c>
      <c r="Z298" s="1">
        <v>291.0</v>
      </c>
      <c r="AA298" s="1">
        <v>2645.6</v>
      </c>
      <c r="AB298" s="8">
        <v>114.4</v>
      </c>
      <c r="AC298" s="7">
        <v>43760.0</v>
      </c>
      <c r="AD298" s="43" t="s">
        <v>945</v>
      </c>
      <c r="AE298" s="9">
        <v>291.0</v>
      </c>
      <c r="AF298" s="20" t="s">
        <v>142</v>
      </c>
      <c r="AG298" s="9" t="s">
        <v>144</v>
      </c>
      <c r="AH298" s="7">
        <v>43831.0</v>
      </c>
      <c r="AI298" s="7">
        <v>43830.0</v>
      </c>
    </row>
    <row r="299" ht="15.75" customHeight="1">
      <c r="A299" s="1">
        <v>2019.0</v>
      </c>
      <c r="B299" s="7">
        <v>43466.0</v>
      </c>
      <c r="C299" s="8" t="s">
        <v>103</v>
      </c>
      <c r="D299" s="9" t="s">
        <v>3</v>
      </c>
      <c r="E299" s="9" t="s">
        <v>239</v>
      </c>
      <c r="F299" s="9" t="s">
        <v>239</v>
      </c>
      <c r="G299" s="1" t="s">
        <v>239</v>
      </c>
      <c r="H299" s="10" t="s">
        <v>401</v>
      </c>
      <c r="I299" s="10" t="s">
        <v>402</v>
      </c>
      <c r="J299" s="9" t="s">
        <v>403</v>
      </c>
      <c r="K299" s="9" t="s">
        <v>403</v>
      </c>
      <c r="L299" s="9" t="s">
        <v>1</v>
      </c>
      <c r="M299" s="9" t="s">
        <v>824</v>
      </c>
      <c r="N299" s="9" t="s">
        <v>104</v>
      </c>
      <c r="O299" s="1">
        <v>0.0</v>
      </c>
      <c r="P299" s="1">
        <v>0.0</v>
      </c>
      <c r="Q299" s="9" t="s">
        <v>120</v>
      </c>
      <c r="R299" s="9" t="s">
        <v>118</v>
      </c>
      <c r="S299" s="9" t="s">
        <v>119</v>
      </c>
      <c r="T299" s="9" t="s">
        <v>120</v>
      </c>
      <c r="U299" s="9" t="s">
        <v>118</v>
      </c>
      <c r="V299" s="10" t="s">
        <v>942</v>
      </c>
      <c r="W299" s="9" t="s">
        <v>114</v>
      </c>
      <c r="X299" s="7">
        <v>43762.0</v>
      </c>
      <c r="Y299" s="7">
        <v>43764.0</v>
      </c>
      <c r="Z299" s="1">
        <v>292.0</v>
      </c>
      <c r="AA299" s="1">
        <v>2645.0</v>
      </c>
      <c r="AB299" s="8">
        <v>115.0</v>
      </c>
      <c r="AC299" s="7">
        <v>43760.0</v>
      </c>
      <c r="AD299" s="43" t="s">
        <v>946</v>
      </c>
      <c r="AE299" s="9">
        <v>292.0</v>
      </c>
      <c r="AF299" s="20" t="s">
        <v>142</v>
      </c>
      <c r="AG299" s="9" t="s">
        <v>144</v>
      </c>
      <c r="AH299" s="7">
        <v>43831.0</v>
      </c>
      <c r="AI299" s="7">
        <v>43830.0</v>
      </c>
    </row>
    <row r="300" ht="15.75" customHeight="1">
      <c r="A300" s="1">
        <v>2019.0</v>
      </c>
      <c r="B300" s="7">
        <v>43466.0</v>
      </c>
      <c r="C300" s="8" t="s">
        <v>103</v>
      </c>
      <c r="D300" s="9" t="s">
        <v>3</v>
      </c>
      <c r="E300" s="9" t="s">
        <v>106</v>
      </c>
      <c r="F300" s="9" t="s">
        <v>106</v>
      </c>
      <c r="G300" s="1" t="s">
        <v>106</v>
      </c>
      <c r="H300" s="10" t="s">
        <v>146</v>
      </c>
      <c r="I300" s="10" t="s">
        <v>850</v>
      </c>
      <c r="J300" s="9" t="s">
        <v>250</v>
      </c>
      <c r="K300" s="9" t="s">
        <v>349</v>
      </c>
      <c r="L300" s="9" t="s">
        <v>1</v>
      </c>
      <c r="M300" s="9" t="s">
        <v>824</v>
      </c>
      <c r="N300" s="9" t="s">
        <v>104</v>
      </c>
      <c r="O300" s="1">
        <v>0.0</v>
      </c>
      <c r="P300" s="1">
        <v>0.0</v>
      </c>
      <c r="Q300" s="9" t="s">
        <v>120</v>
      </c>
      <c r="R300" s="9" t="s">
        <v>118</v>
      </c>
      <c r="S300" s="9" t="s">
        <v>119</v>
      </c>
      <c r="T300" s="9" t="s">
        <v>120</v>
      </c>
      <c r="U300" s="9" t="s">
        <v>118</v>
      </c>
      <c r="V300" s="10" t="s">
        <v>942</v>
      </c>
      <c r="W300" s="9" t="s">
        <v>114</v>
      </c>
      <c r="X300" s="7">
        <v>43762.0</v>
      </c>
      <c r="Y300" s="7">
        <v>43764.0</v>
      </c>
      <c r="Z300" s="1">
        <v>293.0</v>
      </c>
      <c r="AA300" s="1">
        <v>2183.0</v>
      </c>
      <c r="AB300" s="8">
        <v>117.0</v>
      </c>
      <c r="AC300" s="7">
        <v>43760.0</v>
      </c>
      <c r="AD300" s="43" t="s">
        <v>947</v>
      </c>
      <c r="AE300" s="9">
        <v>293.0</v>
      </c>
      <c r="AF300" s="20" t="s">
        <v>142</v>
      </c>
      <c r="AG300" s="9" t="s">
        <v>144</v>
      </c>
      <c r="AH300" s="7">
        <v>43831.0</v>
      </c>
      <c r="AI300" s="7">
        <v>43830.0</v>
      </c>
    </row>
    <row r="301" ht="15.75" customHeight="1">
      <c r="A301" s="1">
        <v>2019.0</v>
      </c>
      <c r="B301" s="7">
        <v>43466.0</v>
      </c>
      <c r="C301" s="8" t="s">
        <v>103</v>
      </c>
      <c r="D301" s="9" t="s">
        <v>3</v>
      </c>
      <c r="E301" s="9" t="s">
        <v>106</v>
      </c>
      <c r="F301" s="9" t="s">
        <v>106</v>
      </c>
      <c r="G301" s="9" t="s">
        <v>106</v>
      </c>
      <c r="H301" s="10" t="s">
        <v>419</v>
      </c>
      <c r="I301" s="10" t="s">
        <v>829</v>
      </c>
      <c r="J301" s="9" t="s">
        <v>830</v>
      </c>
      <c r="K301" s="9" t="s">
        <v>255</v>
      </c>
      <c r="L301" s="9" t="s">
        <v>1</v>
      </c>
      <c r="M301" s="9" t="s">
        <v>824</v>
      </c>
      <c r="N301" s="9" t="s">
        <v>104</v>
      </c>
      <c r="O301" s="1">
        <v>0.0</v>
      </c>
      <c r="P301" s="1">
        <v>0.0</v>
      </c>
      <c r="Q301" s="9" t="s">
        <v>120</v>
      </c>
      <c r="R301" s="9" t="s">
        <v>118</v>
      </c>
      <c r="S301" s="9" t="s">
        <v>119</v>
      </c>
      <c r="T301" s="9" t="s">
        <v>120</v>
      </c>
      <c r="U301" s="9" t="s">
        <v>118</v>
      </c>
      <c r="V301" s="10" t="s">
        <v>948</v>
      </c>
      <c r="W301" s="9" t="s">
        <v>114</v>
      </c>
      <c r="X301" s="7">
        <v>43762.0</v>
      </c>
      <c r="Y301" s="7">
        <v>43763.0</v>
      </c>
      <c r="Z301" s="1">
        <v>294.0</v>
      </c>
      <c r="AA301" s="1">
        <v>293.0</v>
      </c>
      <c r="AB301" s="8" t="s">
        <v>27</v>
      </c>
      <c r="AC301" s="7">
        <v>43761.0</v>
      </c>
      <c r="AD301" s="43" t="s">
        <v>949</v>
      </c>
      <c r="AE301" s="9">
        <v>294.0</v>
      </c>
      <c r="AF301" s="20" t="s">
        <v>142</v>
      </c>
      <c r="AG301" s="9" t="s">
        <v>144</v>
      </c>
      <c r="AH301" s="7">
        <v>43831.0</v>
      </c>
      <c r="AI301" s="7">
        <v>43830.0</v>
      </c>
    </row>
    <row r="302" ht="15.75" customHeight="1">
      <c r="A302" s="1">
        <v>2019.0</v>
      </c>
      <c r="B302" s="7">
        <v>43466.0</v>
      </c>
      <c r="C302" s="8" t="s">
        <v>103</v>
      </c>
      <c r="D302" s="9" t="s">
        <v>3</v>
      </c>
      <c r="E302" s="9" t="s">
        <v>106</v>
      </c>
      <c r="F302" s="9" t="s">
        <v>106</v>
      </c>
      <c r="G302" s="9" t="s">
        <v>106</v>
      </c>
      <c r="H302" s="10" t="s">
        <v>419</v>
      </c>
      <c r="I302" s="10" t="s">
        <v>829</v>
      </c>
      <c r="J302" s="9" t="s">
        <v>830</v>
      </c>
      <c r="K302" s="9" t="s">
        <v>255</v>
      </c>
      <c r="L302" s="9" t="s">
        <v>1</v>
      </c>
      <c r="M302" s="9" t="s">
        <v>824</v>
      </c>
      <c r="N302" s="9" t="s">
        <v>104</v>
      </c>
      <c r="O302" s="1">
        <v>0.0</v>
      </c>
      <c r="P302" s="1">
        <v>0.0</v>
      </c>
      <c r="Q302" s="9" t="s">
        <v>120</v>
      </c>
      <c r="R302" s="9" t="s">
        <v>118</v>
      </c>
      <c r="S302" s="9" t="s">
        <v>119</v>
      </c>
      <c r="T302" s="9" t="s">
        <v>120</v>
      </c>
      <c r="U302" s="9" t="s">
        <v>118</v>
      </c>
      <c r="V302" s="10" t="s">
        <v>948</v>
      </c>
      <c r="W302" s="9" t="s">
        <v>114</v>
      </c>
      <c r="X302" s="7">
        <v>43762.0</v>
      </c>
      <c r="Y302" s="7">
        <v>43763.0</v>
      </c>
      <c r="Z302" s="1">
        <v>295.0</v>
      </c>
      <c r="AA302" s="1">
        <v>282.0</v>
      </c>
      <c r="AB302" s="8">
        <v>18.0</v>
      </c>
      <c r="AC302" s="7">
        <v>43761.0</v>
      </c>
      <c r="AD302" s="43" t="s">
        <v>950</v>
      </c>
      <c r="AE302" s="9">
        <v>295.0</v>
      </c>
      <c r="AF302" s="20" t="s">
        <v>142</v>
      </c>
      <c r="AG302" s="9" t="s">
        <v>144</v>
      </c>
      <c r="AH302" s="7">
        <v>43831.0</v>
      </c>
      <c r="AI302" s="7">
        <v>43830.0</v>
      </c>
    </row>
    <row r="303" ht="15.75" customHeight="1">
      <c r="A303" s="1">
        <v>2019.0</v>
      </c>
      <c r="B303" s="7">
        <v>43466.0</v>
      </c>
      <c r="C303" s="8" t="s">
        <v>103</v>
      </c>
      <c r="D303" s="9" t="s">
        <v>3</v>
      </c>
      <c r="E303" s="9" t="s">
        <v>106</v>
      </c>
      <c r="F303" s="9" t="s">
        <v>106</v>
      </c>
      <c r="G303" s="9" t="s">
        <v>106</v>
      </c>
      <c r="H303" s="10" t="s">
        <v>419</v>
      </c>
      <c r="I303" s="10" t="s">
        <v>829</v>
      </c>
      <c r="J303" s="9" t="s">
        <v>830</v>
      </c>
      <c r="K303" s="9" t="s">
        <v>255</v>
      </c>
      <c r="L303" s="9" t="s">
        <v>1</v>
      </c>
      <c r="M303" s="9" t="s">
        <v>824</v>
      </c>
      <c r="N303" s="9" t="s">
        <v>104</v>
      </c>
      <c r="O303" s="1">
        <v>0.0</v>
      </c>
      <c r="P303" s="1">
        <v>0.0</v>
      </c>
      <c r="Q303" s="9" t="s">
        <v>120</v>
      </c>
      <c r="R303" s="9" t="s">
        <v>118</v>
      </c>
      <c r="S303" s="9" t="s">
        <v>119</v>
      </c>
      <c r="T303" s="9" t="s">
        <v>120</v>
      </c>
      <c r="U303" s="9" t="s">
        <v>118</v>
      </c>
      <c r="V303" s="10" t="s">
        <v>948</v>
      </c>
      <c r="W303" s="9" t="s">
        <v>114</v>
      </c>
      <c r="X303" s="7">
        <v>43762.0</v>
      </c>
      <c r="Y303" s="7">
        <v>43763.0</v>
      </c>
      <c r="Z303" s="1">
        <v>296.0</v>
      </c>
      <c r="AA303" s="1">
        <v>200.0</v>
      </c>
      <c r="AB303" s="8">
        <v>0.0</v>
      </c>
      <c r="AC303" s="7">
        <v>43761.0</v>
      </c>
      <c r="AD303" s="43" t="s">
        <v>951</v>
      </c>
      <c r="AE303" s="9">
        <v>296.0</v>
      </c>
      <c r="AF303" s="20" t="s">
        <v>142</v>
      </c>
      <c r="AG303" s="9" t="s">
        <v>144</v>
      </c>
      <c r="AH303" s="7">
        <v>43831.0</v>
      </c>
      <c r="AI303" s="7">
        <v>43830.0</v>
      </c>
    </row>
    <row r="304" ht="15.75" customHeight="1">
      <c r="A304" s="1">
        <v>2019.0</v>
      </c>
      <c r="B304" s="7">
        <v>43466.0</v>
      </c>
      <c r="C304" s="8" t="s">
        <v>103</v>
      </c>
      <c r="D304" s="9" t="s">
        <v>3</v>
      </c>
      <c r="E304" s="9" t="s">
        <v>307</v>
      </c>
      <c r="F304" s="9" t="s">
        <v>307</v>
      </c>
      <c r="G304" s="1" t="s">
        <v>307</v>
      </c>
      <c r="H304" s="10" t="s">
        <v>419</v>
      </c>
      <c r="I304" s="10" t="s">
        <v>420</v>
      </c>
      <c r="J304" s="9" t="s">
        <v>952</v>
      </c>
      <c r="K304" s="9" t="s">
        <v>422</v>
      </c>
      <c r="L304" s="9" t="s">
        <v>1</v>
      </c>
      <c r="M304" s="9" t="s">
        <v>824</v>
      </c>
      <c r="N304" s="9" t="s">
        <v>104</v>
      </c>
      <c r="O304" s="1">
        <v>0.0</v>
      </c>
      <c r="P304" s="1">
        <v>0.0</v>
      </c>
      <c r="Q304" s="9" t="s">
        <v>120</v>
      </c>
      <c r="R304" s="9" t="s">
        <v>118</v>
      </c>
      <c r="S304" s="9" t="s">
        <v>119</v>
      </c>
      <c r="T304" s="9" t="s">
        <v>120</v>
      </c>
      <c r="U304" s="9" t="s">
        <v>118</v>
      </c>
      <c r="V304" s="10" t="s">
        <v>942</v>
      </c>
      <c r="W304" s="9" t="s">
        <v>114</v>
      </c>
      <c r="X304" s="7">
        <v>43762.0</v>
      </c>
      <c r="Y304" s="7">
        <v>43764.0</v>
      </c>
      <c r="Z304" s="1">
        <v>297.0</v>
      </c>
      <c r="AA304" s="1">
        <v>2645.6</v>
      </c>
      <c r="AB304" s="8">
        <v>114.4</v>
      </c>
      <c r="AC304" s="7">
        <v>43760.0</v>
      </c>
      <c r="AD304" s="43" t="s">
        <v>953</v>
      </c>
      <c r="AE304" s="9">
        <v>297.0</v>
      </c>
      <c r="AF304" s="20" t="s">
        <v>142</v>
      </c>
      <c r="AG304" s="9" t="s">
        <v>144</v>
      </c>
      <c r="AH304" s="7">
        <v>43831.0</v>
      </c>
      <c r="AI304" s="7">
        <v>43830.0</v>
      </c>
    </row>
    <row r="305" ht="15.75" customHeight="1">
      <c r="A305" s="1">
        <v>2019.0</v>
      </c>
      <c r="B305" s="7">
        <v>43466.0</v>
      </c>
      <c r="C305" s="8" t="s">
        <v>103</v>
      </c>
      <c r="D305" s="9" t="s">
        <v>3</v>
      </c>
      <c r="E305" s="9" t="s">
        <v>307</v>
      </c>
      <c r="F305" s="9" t="s">
        <v>307</v>
      </c>
      <c r="G305" s="9" t="s">
        <v>307</v>
      </c>
      <c r="H305" s="10" t="s">
        <v>561</v>
      </c>
      <c r="I305" s="10" t="s">
        <v>773</v>
      </c>
      <c r="J305" s="9" t="s">
        <v>774</v>
      </c>
      <c r="K305" s="9" t="s">
        <v>775</v>
      </c>
      <c r="L305" s="9" t="s">
        <v>1</v>
      </c>
      <c r="M305" s="9" t="s">
        <v>824</v>
      </c>
      <c r="N305" s="9" t="s">
        <v>104</v>
      </c>
      <c r="O305" s="1">
        <v>0.0</v>
      </c>
      <c r="P305" s="1">
        <v>0.0</v>
      </c>
      <c r="Q305" s="9" t="s">
        <v>120</v>
      </c>
      <c r="R305" s="9" t="s">
        <v>118</v>
      </c>
      <c r="S305" s="9" t="s">
        <v>119</v>
      </c>
      <c r="T305" s="9" t="s">
        <v>120</v>
      </c>
      <c r="U305" s="9" t="s">
        <v>118</v>
      </c>
      <c r="V305" s="10" t="s">
        <v>942</v>
      </c>
      <c r="W305" s="9" t="s">
        <v>114</v>
      </c>
      <c r="X305" s="7">
        <v>43762.0</v>
      </c>
      <c r="Y305" s="7">
        <v>43764.0</v>
      </c>
      <c r="Z305" s="1">
        <v>298.0</v>
      </c>
      <c r="AA305" s="1">
        <v>2645.6</v>
      </c>
      <c r="AB305" s="8">
        <v>114.4</v>
      </c>
      <c r="AC305" s="7">
        <v>43761.0</v>
      </c>
      <c r="AD305" s="43" t="s">
        <v>954</v>
      </c>
      <c r="AE305" s="9">
        <v>298.0</v>
      </c>
      <c r="AF305" s="20" t="s">
        <v>142</v>
      </c>
      <c r="AG305" s="9" t="s">
        <v>144</v>
      </c>
      <c r="AH305" s="7">
        <v>43831.0</v>
      </c>
      <c r="AI305" s="7">
        <v>43830.0</v>
      </c>
    </row>
    <row r="306" ht="15.75" customHeight="1">
      <c r="A306" s="1">
        <v>2019.0</v>
      </c>
      <c r="B306" s="7">
        <v>43466.0</v>
      </c>
      <c r="C306" s="8" t="s">
        <v>103</v>
      </c>
      <c r="D306" s="9" t="s">
        <v>3</v>
      </c>
      <c r="E306" s="9" t="s">
        <v>239</v>
      </c>
      <c r="F306" s="9" t="s">
        <v>239</v>
      </c>
      <c r="G306" s="1" t="s">
        <v>239</v>
      </c>
      <c r="H306" s="10" t="s">
        <v>240</v>
      </c>
      <c r="I306" s="10" t="s">
        <v>241</v>
      </c>
      <c r="J306" s="9" t="s">
        <v>242</v>
      </c>
      <c r="K306" s="9" t="s">
        <v>243</v>
      </c>
      <c r="L306" s="9" t="s">
        <v>1</v>
      </c>
      <c r="M306" s="9" t="s">
        <v>824</v>
      </c>
      <c r="N306" s="9" t="s">
        <v>104</v>
      </c>
      <c r="O306" s="1">
        <v>0.0</v>
      </c>
      <c r="P306" s="1">
        <v>0.0</v>
      </c>
      <c r="Q306" s="9" t="s">
        <v>120</v>
      </c>
      <c r="R306" s="9" t="s">
        <v>118</v>
      </c>
      <c r="S306" s="9" t="s">
        <v>119</v>
      </c>
      <c r="T306" s="9" t="s">
        <v>120</v>
      </c>
      <c r="U306" s="9" t="s">
        <v>118</v>
      </c>
      <c r="V306" s="10" t="s">
        <v>942</v>
      </c>
      <c r="W306" s="9" t="s">
        <v>114</v>
      </c>
      <c r="X306" s="7">
        <v>43762.0</v>
      </c>
      <c r="Y306" s="7">
        <v>43764.0</v>
      </c>
      <c r="Z306" s="1">
        <v>299.0</v>
      </c>
      <c r="AA306" s="1">
        <v>2645.6</v>
      </c>
      <c r="AB306" s="8">
        <v>114.4</v>
      </c>
      <c r="AC306" s="7">
        <v>43762.0</v>
      </c>
      <c r="AD306" s="43" t="s">
        <v>955</v>
      </c>
      <c r="AE306" s="9">
        <v>299.0</v>
      </c>
      <c r="AF306" s="20" t="s">
        <v>142</v>
      </c>
      <c r="AG306" s="9" t="s">
        <v>144</v>
      </c>
      <c r="AH306" s="7">
        <v>43831.0</v>
      </c>
      <c r="AI306" s="7">
        <v>43830.0</v>
      </c>
    </row>
    <row r="307" ht="15.75" customHeight="1">
      <c r="A307" s="9">
        <v>2019.0</v>
      </c>
      <c r="B307" s="7">
        <v>43466.0</v>
      </c>
      <c r="C307" s="8" t="s">
        <v>103</v>
      </c>
      <c r="D307" s="9" t="s">
        <v>3</v>
      </c>
      <c r="E307" s="9" t="s">
        <v>157</v>
      </c>
      <c r="F307" s="9" t="s">
        <v>157</v>
      </c>
      <c r="G307" s="9" t="s">
        <v>157</v>
      </c>
      <c r="H307" s="10" t="s">
        <v>240</v>
      </c>
      <c r="I307" s="10" t="s">
        <v>336</v>
      </c>
      <c r="J307" s="9" t="s">
        <v>337</v>
      </c>
      <c r="K307" s="9" t="s">
        <v>338</v>
      </c>
      <c r="L307" s="9" t="s">
        <v>1</v>
      </c>
      <c r="M307" s="9" t="s">
        <v>824</v>
      </c>
      <c r="N307" s="9" t="s">
        <v>104</v>
      </c>
      <c r="O307" s="9">
        <v>0.0</v>
      </c>
      <c r="P307" s="9">
        <v>0.0</v>
      </c>
      <c r="Q307" s="9" t="s">
        <v>120</v>
      </c>
      <c r="R307" s="9" t="s">
        <v>118</v>
      </c>
      <c r="S307" s="9" t="s">
        <v>119</v>
      </c>
      <c r="T307" s="9" t="s">
        <v>120</v>
      </c>
      <c r="U307" s="9" t="s">
        <v>118</v>
      </c>
      <c r="V307" s="10" t="s">
        <v>956</v>
      </c>
      <c r="W307" s="9" t="s">
        <v>114</v>
      </c>
      <c r="X307" s="7">
        <v>43768.0</v>
      </c>
      <c r="Y307" s="7">
        <v>43769.0</v>
      </c>
      <c r="Z307" s="9">
        <v>300.0</v>
      </c>
      <c r="AA307" s="9">
        <v>1135.0</v>
      </c>
      <c r="AB307" s="8" t="s">
        <v>957</v>
      </c>
      <c r="AC307" s="7">
        <v>43767.0</v>
      </c>
      <c r="AD307" s="15" t="s">
        <v>958</v>
      </c>
      <c r="AE307" s="9">
        <v>300.0</v>
      </c>
      <c r="AF307" s="20" t="s">
        <v>142</v>
      </c>
      <c r="AG307" s="9" t="s">
        <v>144</v>
      </c>
      <c r="AH307" s="7">
        <v>43831.0</v>
      </c>
      <c r="AI307" s="7">
        <v>43830.0</v>
      </c>
      <c r="AJ307" s="9"/>
    </row>
    <row r="308" ht="15.75" customHeight="1">
      <c r="A308" s="1">
        <v>2019.0</v>
      </c>
      <c r="B308" s="7">
        <v>43466.0</v>
      </c>
      <c r="C308" s="8" t="s">
        <v>103</v>
      </c>
      <c r="D308" s="21" t="s">
        <v>3</v>
      </c>
      <c r="E308" s="21" t="s">
        <v>157</v>
      </c>
      <c r="F308" s="21" t="s">
        <v>157</v>
      </c>
      <c r="G308" s="21" t="s">
        <v>157</v>
      </c>
      <c r="H308" s="22" t="s">
        <v>240</v>
      </c>
      <c r="I308" s="22" t="s">
        <v>336</v>
      </c>
      <c r="J308" s="21" t="s">
        <v>337</v>
      </c>
      <c r="K308" s="21" t="s">
        <v>338</v>
      </c>
      <c r="L308" s="21" t="s">
        <v>1</v>
      </c>
      <c r="M308" s="21" t="s">
        <v>824</v>
      </c>
      <c r="N308" s="21" t="s">
        <v>104</v>
      </c>
      <c r="O308" s="1">
        <v>0.0</v>
      </c>
      <c r="P308" s="1">
        <v>0.0</v>
      </c>
      <c r="Q308" s="1" t="s">
        <v>120</v>
      </c>
      <c r="R308" s="1" t="s">
        <v>118</v>
      </c>
      <c r="S308" s="1" t="s">
        <v>119</v>
      </c>
      <c r="T308" s="1" t="s">
        <v>120</v>
      </c>
      <c r="U308" s="1" t="s">
        <v>118</v>
      </c>
      <c r="V308" s="22" t="s">
        <v>956</v>
      </c>
      <c r="W308" s="1" t="s">
        <v>114</v>
      </c>
      <c r="X308" s="7">
        <v>43768.0</v>
      </c>
      <c r="Y308" s="7">
        <v>43769.0</v>
      </c>
      <c r="Z308" s="1">
        <v>301.0</v>
      </c>
      <c r="AA308" s="1">
        <v>100.0</v>
      </c>
      <c r="AB308" s="8">
        <v>0.0</v>
      </c>
      <c r="AC308" s="7">
        <v>43767.0</v>
      </c>
      <c r="AD308" s="15" t="s">
        <v>959</v>
      </c>
      <c r="AE308" s="9">
        <v>301.0</v>
      </c>
      <c r="AF308" s="20" t="s">
        <v>142</v>
      </c>
      <c r="AG308" s="9" t="s">
        <v>144</v>
      </c>
      <c r="AH308" s="7">
        <v>43831.0</v>
      </c>
      <c r="AI308" s="7">
        <v>43830.0</v>
      </c>
    </row>
    <row r="309" ht="15.75" customHeight="1">
      <c r="A309" s="1">
        <v>2019.0</v>
      </c>
      <c r="B309" s="7">
        <v>43466.0</v>
      </c>
      <c r="C309" s="8" t="s">
        <v>103</v>
      </c>
      <c r="D309" s="21" t="s">
        <v>3</v>
      </c>
      <c r="E309" s="9" t="s">
        <v>509</v>
      </c>
      <c r="F309" s="9" t="s">
        <v>509</v>
      </c>
      <c r="G309" s="1" t="s">
        <v>509</v>
      </c>
      <c r="H309" s="10" t="s">
        <v>146</v>
      </c>
      <c r="I309" s="10" t="s">
        <v>850</v>
      </c>
      <c r="J309" s="9" t="s">
        <v>250</v>
      </c>
      <c r="K309" s="9" t="s">
        <v>349</v>
      </c>
      <c r="L309" s="21" t="s">
        <v>1</v>
      </c>
      <c r="M309" s="21" t="s">
        <v>824</v>
      </c>
      <c r="N309" s="21" t="s">
        <v>104</v>
      </c>
      <c r="O309" s="1">
        <v>0.0</v>
      </c>
      <c r="P309" s="1">
        <v>0.0</v>
      </c>
      <c r="Q309" s="9" t="s">
        <v>120</v>
      </c>
      <c r="R309" s="9" t="s">
        <v>118</v>
      </c>
      <c r="S309" s="9" t="s">
        <v>119</v>
      </c>
      <c r="T309" s="9" t="s">
        <v>120</v>
      </c>
      <c r="U309" s="9" t="s">
        <v>118</v>
      </c>
      <c r="V309" s="10" t="s">
        <v>960</v>
      </c>
      <c r="W309" s="9" t="s">
        <v>114</v>
      </c>
      <c r="X309" s="7">
        <v>43777.0</v>
      </c>
      <c r="Y309" s="7">
        <v>43779.0</v>
      </c>
      <c r="Z309" s="1">
        <v>302.0</v>
      </c>
      <c r="AA309" s="1">
        <v>1832.0</v>
      </c>
      <c r="AB309" s="8">
        <v>1768.0</v>
      </c>
      <c r="AC309" s="7">
        <v>43773.0</v>
      </c>
      <c r="AD309" s="15" t="s">
        <v>961</v>
      </c>
      <c r="AE309" s="9">
        <v>302.0</v>
      </c>
      <c r="AF309" s="20" t="s">
        <v>142</v>
      </c>
      <c r="AG309" s="9" t="s">
        <v>144</v>
      </c>
      <c r="AH309" s="7">
        <v>43831.0</v>
      </c>
      <c r="AI309" s="7">
        <v>43830.0</v>
      </c>
    </row>
    <row r="310" ht="15.75" customHeight="1">
      <c r="A310" s="9">
        <v>2019.0</v>
      </c>
      <c r="B310" s="7">
        <v>43466.0</v>
      </c>
      <c r="C310" s="8" t="s">
        <v>103</v>
      </c>
      <c r="D310" s="21" t="s">
        <v>3</v>
      </c>
      <c r="E310" s="9" t="s">
        <v>509</v>
      </c>
      <c r="F310" s="9" t="s">
        <v>509</v>
      </c>
      <c r="G310" s="9" t="s">
        <v>509</v>
      </c>
      <c r="H310" s="10" t="s">
        <v>146</v>
      </c>
      <c r="I310" s="10" t="s">
        <v>850</v>
      </c>
      <c r="J310" s="9" t="s">
        <v>250</v>
      </c>
      <c r="K310" s="9" t="s">
        <v>349</v>
      </c>
      <c r="L310" s="21" t="s">
        <v>1</v>
      </c>
      <c r="M310" s="21" t="s">
        <v>824</v>
      </c>
      <c r="N310" s="21" t="s">
        <v>104</v>
      </c>
      <c r="O310" s="1">
        <v>0.0</v>
      </c>
      <c r="P310" s="1">
        <v>0.0</v>
      </c>
      <c r="Q310" s="9" t="s">
        <v>120</v>
      </c>
      <c r="R310" s="9" t="s">
        <v>118</v>
      </c>
      <c r="S310" s="9" t="s">
        <v>119</v>
      </c>
      <c r="T310" s="9" t="s">
        <v>120</v>
      </c>
      <c r="U310" s="9" t="s">
        <v>118</v>
      </c>
      <c r="V310" s="10" t="s">
        <v>960</v>
      </c>
      <c r="W310" s="9" t="s">
        <v>114</v>
      </c>
      <c r="X310" s="7">
        <v>43777.0</v>
      </c>
      <c r="Y310" s="7">
        <v>43779.0</v>
      </c>
      <c r="Z310" s="1">
        <v>303.0</v>
      </c>
      <c r="AA310" s="1">
        <v>1246.0</v>
      </c>
      <c r="AB310" s="8">
        <v>254.0</v>
      </c>
      <c r="AC310" s="7">
        <v>43773.0</v>
      </c>
      <c r="AD310" s="15" t="s">
        <v>962</v>
      </c>
      <c r="AE310" s="9">
        <v>303.0</v>
      </c>
      <c r="AF310" s="20" t="s">
        <v>142</v>
      </c>
      <c r="AG310" s="9" t="s">
        <v>144</v>
      </c>
      <c r="AH310" s="7">
        <v>43831.0</v>
      </c>
      <c r="AI310" s="7">
        <v>43830.0</v>
      </c>
    </row>
    <row r="311" ht="15.75" customHeight="1">
      <c r="A311" s="1">
        <v>2019.0</v>
      </c>
      <c r="B311" s="7">
        <v>43466.0</v>
      </c>
      <c r="C311" s="8" t="s">
        <v>103</v>
      </c>
      <c r="D311" s="21" t="s">
        <v>3</v>
      </c>
      <c r="E311" s="9" t="s">
        <v>509</v>
      </c>
      <c r="F311" s="9" t="s">
        <v>509</v>
      </c>
      <c r="G311" s="9" t="s">
        <v>509</v>
      </c>
      <c r="H311" s="10" t="s">
        <v>146</v>
      </c>
      <c r="I311" s="10" t="s">
        <v>850</v>
      </c>
      <c r="J311" s="9" t="s">
        <v>250</v>
      </c>
      <c r="K311" s="9" t="s">
        <v>349</v>
      </c>
      <c r="L311" s="21" t="s">
        <v>1</v>
      </c>
      <c r="M311" s="21" t="s">
        <v>824</v>
      </c>
      <c r="N311" s="21" t="s">
        <v>104</v>
      </c>
      <c r="O311" s="1">
        <v>0.0</v>
      </c>
      <c r="P311" s="1">
        <v>0.0</v>
      </c>
      <c r="Q311" s="9" t="s">
        <v>120</v>
      </c>
      <c r="R311" s="9" t="s">
        <v>118</v>
      </c>
      <c r="S311" s="9" t="s">
        <v>119</v>
      </c>
      <c r="T311" s="9" t="s">
        <v>120</v>
      </c>
      <c r="U311" s="9" t="s">
        <v>118</v>
      </c>
      <c r="V311" s="10" t="s">
        <v>960</v>
      </c>
      <c r="W311" s="9" t="s">
        <v>114</v>
      </c>
      <c r="X311" s="7">
        <v>43777.0</v>
      </c>
      <c r="Y311" s="7">
        <v>43779.0</v>
      </c>
      <c r="Z311" s="1">
        <v>304.0</v>
      </c>
      <c r="AA311" s="1">
        <v>1791.0</v>
      </c>
      <c r="AB311" s="8">
        <v>509.0</v>
      </c>
      <c r="AC311" s="7">
        <v>43773.0</v>
      </c>
      <c r="AD311" s="15" t="s">
        <v>963</v>
      </c>
      <c r="AE311" s="9">
        <v>304.0</v>
      </c>
      <c r="AF311" s="20" t="s">
        <v>142</v>
      </c>
      <c r="AG311" s="9" t="s">
        <v>144</v>
      </c>
      <c r="AH311" s="7">
        <v>43831.0</v>
      </c>
      <c r="AI311" s="7">
        <v>43830.0</v>
      </c>
    </row>
    <row r="312" ht="15.75" customHeight="1">
      <c r="A312" s="1">
        <v>2019.0</v>
      </c>
      <c r="B312" s="7">
        <v>43466.0</v>
      </c>
      <c r="C312" s="8" t="s">
        <v>103</v>
      </c>
      <c r="D312" s="21" t="s">
        <v>3</v>
      </c>
      <c r="E312" s="9" t="s">
        <v>187</v>
      </c>
      <c r="F312" s="9" t="s">
        <v>187</v>
      </c>
      <c r="G312" s="1" t="s">
        <v>187</v>
      </c>
      <c r="H312" s="10" t="s">
        <v>836</v>
      </c>
      <c r="I312" s="10" t="s">
        <v>877</v>
      </c>
      <c r="J312" s="9" t="s">
        <v>255</v>
      </c>
      <c r="K312" s="9" t="s">
        <v>878</v>
      </c>
      <c r="L312" s="21" t="s">
        <v>1</v>
      </c>
      <c r="M312" s="21" t="s">
        <v>824</v>
      </c>
      <c r="N312" s="21" t="s">
        <v>104</v>
      </c>
      <c r="O312" s="1">
        <v>0.0</v>
      </c>
      <c r="P312" s="1">
        <v>0.0</v>
      </c>
      <c r="Q312" s="9" t="s">
        <v>120</v>
      </c>
      <c r="R312" s="9" t="s">
        <v>118</v>
      </c>
      <c r="S312" s="9" t="s">
        <v>119</v>
      </c>
      <c r="T312" s="9" t="s">
        <v>120</v>
      </c>
      <c r="U312" s="9" t="s">
        <v>118</v>
      </c>
      <c r="V312" s="9" t="s">
        <v>120</v>
      </c>
      <c r="W312" s="9" t="s">
        <v>114</v>
      </c>
      <c r="X312" s="7">
        <v>43783.0</v>
      </c>
      <c r="Y312" s="7">
        <v>43783.0</v>
      </c>
      <c r="Z312" s="1">
        <v>305.0</v>
      </c>
      <c r="AA312" s="1">
        <v>300.0</v>
      </c>
      <c r="AB312" s="8">
        <v>0.0</v>
      </c>
      <c r="AC312" s="7">
        <v>43780.0</v>
      </c>
      <c r="AD312" s="15" t="s">
        <v>964</v>
      </c>
      <c r="AE312" s="9">
        <v>305.0</v>
      </c>
      <c r="AF312" s="20" t="s">
        <v>142</v>
      </c>
      <c r="AG312" s="9" t="s">
        <v>144</v>
      </c>
      <c r="AH312" s="7">
        <v>43831.0</v>
      </c>
      <c r="AI312" s="7">
        <v>43830.0</v>
      </c>
    </row>
    <row r="313" ht="15.75" customHeight="1">
      <c r="A313" s="1">
        <v>2019.0</v>
      </c>
      <c r="B313" s="7">
        <v>43466.0</v>
      </c>
      <c r="C313" s="8" t="s">
        <v>103</v>
      </c>
      <c r="D313" s="21" t="s">
        <v>3</v>
      </c>
      <c r="E313" s="9" t="s">
        <v>187</v>
      </c>
      <c r="F313" s="9" t="s">
        <v>187</v>
      </c>
      <c r="G313" s="9" t="s">
        <v>187</v>
      </c>
      <c r="H313" s="10" t="s">
        <v>836</v>
      </c>
      <c r="I313" s="10" t="s">
        <v>877</v>
      </c>
      <c r="J313" s="9" t="s">
        <v>255</v>
      </c>
      <c r="L313" s="21" t="s">
        <v>1</v>
      </c>
      <c r="M313" s="21" t="s">
        <v>824</v>
      </c>
      <c r="N313" s="21" t="s">
        <v>104</v>
      </c>
      <c r="O313" s="1">
        <v>0.0</v>
      </c>
      <c r="P313" s="1">
        <v>0.0</v>
      </c>
      <c r="Q313" s="9" t="s">
        <v>120</v>
      </c>
      <c r="R313" s="9" t="s">
        <v>118</v>
      </c>
      <c r="S313" s="9" t="s">
        <v>119</v>
      </c>
      <c r="T313" s="9" t="s">
        <v>120</v>
      </c>
      <c r="U313" s="9" t="s">
        <v>118</v>
      </c>
      <c r="V313" s="9" t="s">
        <v>120</v>
      </c>
      <c r="W313" s="9" t="s">
        <v>114</v>
      </c>
      <c r="X313" s="7">
        <v>43783.0</v>
      </c>
      <c r="Y313" s="7">
        <v>43783.0</v>
      </c>
      <c r="Z313" s="1">
        <v>306.0</v>
      </c>
      <c r="AA313" s="1">
        <v>100.0</v>
      </c>
      <c r="AB313" s="8">
        <v>0.0</v>
      </c>
      <c r="AC313" s="7">
        <v>43780.0</v>
      </c>
      <c r="AD313" s="15" t="s">
        <v>965</v>
      </c>
      <c r="AE313" s="9">
        <v>306.0</v>
      </c>
      <c r="AF313" s="20" t="s">
        <v>142</v>
      </c>
      <c r="AG313" s="9" t="s">
        <v>144</v>
      </c>
      <c r="AH313" s="7">
        <v>43831.0</v>
      </c>
      <c r="AI313" s="7">
        <v>43830.0</v>
      </c>
    </row>
    <row r="314" ht="15.75" customHeight="1">
      <c r="A314" s="1">
        <v>2019.0</v>
      </c>
      <c r="B314" s="7">
        <v>43466.0</v>
      </c>
      <c r="C314" s="8" t="s">
        <v>103</v>
      </c>
      <c r="D314" s="21" t="s">
        <v>3</v>
      </c>
      <c r="E314" s="9" t="s">
        <v>509</v>
      </c>
      <c r="F314" s="9" t="s">
        <v>509</v>
      </c>
      <c r="G314" s="1" t="s">
        <v>509</v>
      </c>
      <c r="H314" s="10" t="s">
        <v>836</v>
      </c>
      <c r="I314" s="10" t="s">
        <v>829</v>
      </c>
      <c r="J314" s="9" t="s">
        <v>830</v>
      </c>
      <c r="K314" s="9" t="s">
        <v>255</v>
      </c>
      <c r="L314" s="21" t="s">
        <v>1</v>
      </c>
      <c r="M314" s="21" t="s">
        <v>824</v>
      </c>
      <c r="N314" s="21" t="s">
        <v>104</v>
      </c>
      <c r="O314" s="1">
        <v>0.0</v>
      </c>
      <c r="P314" s="1">
        <v>0.0</v>
      </c>
      <c r="Q314" s="9" t="s">
        <v>120</v>
      </c>
      <c r="R314" s="9" t="s">
        <v>118</v>
      </c>
      <c r="S314" s="9" t="s">
        <v>119</v>
      </c>
      <c r="T314" s="9" t="s">
        <v>120</v>
      </c>
      <c r="U314" s="9" t="s">
        <v>118</v>
      </c>
      <c r="V314" s="9" t="s">
        <v>120</v>
      </c>
      <c r="W314" s="9" t="s">
        <v>114</v>
      </c>
      <c r="X314" s="7">
        <v>43783.0</v>
      </c>
      <c r="Y314" s="7">
        <v>43783.0</v>
      </c>
      <c r="Z314" s="1">
        <v>307.0</v>
      </c>
      <c r="AA314" s="1">
        <v>300.0</v>
      </c>
      <c r="AB314" s="8">
        <v>0.0</v>
      </c>
      <c r="AC314" s="7">
        <v>43781.0</v>
      </c>
      <c r="AD314" s="15" t="s">
        <v>966</v>
      </c>
      <c r="AE314" s="9">
        <v>307.0</v>
      </c>
      <c r="AF314" s="20" t="s">
        <v>142</v>
      </c>
      <c r="AG314" s="9" t="s">
        <v>144</v>
      </c>
      <c r="AH314" s="7">
        <v>43831.0</v>
      </c>
      <c r="AI314" s="7">
        <v>43830.0</v>
      </c>
    </row>
    <row r="315" ht="15.75" customHeight="1">
      <c r="A315" s="1">
        <v>2019.0</v>
      </c>
      <c r="B315" s="7">
        <v>43466.0</v>
      </c>
      <c r="C315" s="8" t="s">
        <v>103</v>
      </c>
      <c r="D315" s="21" t="s">
        <v>3</v>
      </c>
      <c r="E315" s="9" t="s">
        <v>509</v>
      </c>
      <c r="F315" s="9" t="s">
        <v>509</v>
      </c>
      <c r="G315" s="9" t="s">
        <v>509</v>
      </c>
      <c r="H315" s="10" t="s">
        <v>836</v>
      </c>
      <c r="I315" s="10" t="s">
        <v>829</v>
      </c>
      <c r="J315" s="9" t="s">
        <v>830</v>
      </c>
      <c r="K315" s="9" t="s">
        <v>255</v>
      </c>
      <c r="L315" s="21" t="s">
        <v>1</v>
      </c>
      <c r="M315" s="21" t="s">
        <v>824</v>
      </c>
      <c r="N315" s="21" t="s">
        <v>104</v>
      </c>
      <c r="O315" s="1">
        <v>0.0</v>
      </c>
      <c r="P315" s="1">
        <v>0.0</v>
      </c>
      <c r="Q315" s="9" t="s">
        <v>120</v>
      </c>
      <c r="R315" s="9" t="s">
        <v>118</v>
      </c>
      <c r="S315" s="9" t="s">
        <v>119</v>
      </c>
      <c r="T315" s="9" t="s">
        <v>120</v>
      </c>
      <c r="U315" s="9" t="s">
        <v>118</v>
      </c>
      <c r="V315" s="9" t="s">
        <v>120</v>
      </c>
      <c r="W315" s="9" t="s">
        <v>114</v>
      </c>
      <c r="X315" s="7">
        <v>43783.0</v>
      </c>
      <c r="Y315" s="7">
        <v>43783.0</v>
      </c>
      <c r="Z315" s="1">
        <v>308.0</v>
      </c>
      <c r="AA315" s="1">
        <v>100.0</v>
      </c>
      <c r="AB315" s="8">
        <v>0.0</v>
      </c>
      <c r="AC315" s="7">
        <v>43781.0</v>
      </c>
      <c r="AD315" s="15" t="s">
        <v>967</v>
      </c>
      <c r="AE315" s="9">
        <v>308.0</v>
      </c>
      <c r="AF315" s="20" t="s">
        <v>142</v>
      </c>
      <c r="AG315" s="9" t="s">
        <v>144</v>
      </c>
      <c r="AH315" s="7">
        <v>43831.0</v>
      </c>
      <c r="AI315" s="7">
        <v>43830.0</v>
      </c>
    </row>
    <row r="316" ht="15.75" customHeight="1">
      <c r="A316" s="1">
        <v>2019.0</v>
      </c>
      <c r="B316" s="7">
        <v>43466.0</v>
      </c>
      <c r="C316" s="8" t="s">
        <v>103</v>
      </c>
      <c r="D316" s="21" t="s">
        <v>3</v>
      </c>
      <c r="E316" s="9" t="s">
        <v>187</v>
      </c>
      <c r="F316" s="9" t="s">
        <v>187</v>
      </c>
      <c r="G316" s="1" t="s">
        <v>187</v>
      </c>
      <c r="H316" s="10" t="s">
        <v>561</v>
      </c>
      <c r="I316" s="10" t="s">
        <v>414</v>
      </c>
      <c r="J316" s="9" t="s">
        <v>348</v>
      </c>
      <c r="K316" s="9" t="s">
        <v>349</v>
      </c>
      <c r="L316" s="21" t="s">
        <v>1</v>
      </c>
      <c r="M316" s="21" t="s">
        <v>824</v>
      </c>
      <c r="N316" s="21" t="s">
        <v>104</v>
      </c>
      <c r="O316" s="1">
        <v>0.0</v>
      </c>
      <c r="P316" s="1">
        <v>0.0</v>
      </c>
      <c r="Q316" s="9" t="s">
        <v>120</v>
      </c>
      <c r="R316" s="9" t="s">
        <v>118</v>
      </c>
      <c r="S316" s="9" t="s">
        <v>119</v>
      </c>
      <c r="T316" s="9" t="s">
        <v>120</v>
      </c>
      <c r="U316" s="9" t="s">
        <v>118</v>
      </c>
      <c r="V316" s="9" t="s">
        <v>120</v>
      </c>
      <c r="W316" s="9" t="s">
        <v>114</v>
      </c>
      <c r="X316" s="7">
        <v>43783.0</v>
      </c>
      <c r="Y316" s="7">
        <v>43783.0</v>
      </c>
      <c r="Z316" s="1">
        <v>309.0</v>
      </c>
      <c r="AA316" s="1">
        <v>257.0</v>
      </c>
      <c r="AB316" s="8">
        <v>43.0</v>
      </c>
      <c r="AC316" s="7">
        <v>43781.0</v>
      </c>
      <c r="AD316" s="15" t="s">
        <v>968</v>
      </c>
      <c r="AE316" s="9">
        <v>309.0</v>
      </c>
      <c r="AF316" s="20" t="s">
        <v>142</v>
      </c>
      <c r="AG316" s="9" t="s">
        <v>144</v>
      </c>
      <c r="AH316" s="7">
        <v>43831.0</v>
      </c>
      <c r="AI316" s="7">
        <v>43830.0</v>
      </c>
    </row>
    <row r="317" ht="15.75" customHeight="1">
      <c r="A317" s="1">
        <v>2019.0</v>
      </c>
      <c r="B317" s="7">
        <v>43466.0</v>
      </c>
      <c r="C317" s="8" t="s">
        <v>103</v>
      </c>
      <c r="D317" s="21" t="s">
        <v>3</v>
      </c>
      <c r="E317" s="9" t="s">
        <v>187</v>
      </c>
      <c r="F317" s="9" t="s">
        <v>187</v>
      </c>
      <c r="G317" s="9" t="s">
        <v>187</v>
      </c>
      <c r="H317" s="10" t="s">
        <v>561</v>
      </c>
      <c r="I317" s="10" t="s">
        <v>414</v>
      </c>
      <c r="J317" s="9" t="s">
        <v>348</v>
      </c>
      <c r="K317" s="9" t="s">
        <v>349</v>
      </c>
      <c r="L317" s="21" t="s">
        <v>1</v>
      </c>
      <c r="M317" s="21" t="s">
        <v>824</v>
      </c>
      <c r="N317" s="21" t="s">
        <v>104</v>
      </c>
      <c r="O317" s="1">
        <v>0.0</v>
      </c>
      <c r="P317" s="1">
        <v>0.0</v>
      </c>
      <c r="Q317" s="9" t="s">
        <v>120</v>
      </c>
      <c r="R317" s="9" t="s">
        <v>118</v>
      </c>
      <c r="S317" s="9" t="s">
        <v>119</v>
      </c>
      <c r="T317" s="9" t="s">
        <v>120</v>
      </c>
      <c r="U317" s="9" t="s">
        <v>118</v>
      </c>
      <c r="V317" s="9" t="s">
        <v>120</v>
      </c>
      <c r="W317" s="9" t="s">
        <v>114</v>
      </c>
      <c r="X317" s="7">
        <v>43783.0</v>
      </c>
      <c r="Y317" s="7">
        <v>43783.0</v>
      </c>
      <c r="Z317" s="1">
        <v>310.0</v>
      </c>
      <c r="AA317" s="1">
        <v>100.0</v>
      </c>
      <c r="AB317" s="8">
        <v>0.0</v>
      </c>
      <c r="AC317" s="7">
        <v>43781.0</v>
      </c>
      <c r="AD317" s="15" t="s">
        <v>969</v>
      </c>
      <c r="AE317" s="9">
        <v>310.0</v>
      </c>
      <c r="AF317" s="20" t="s">
        <v>142</v>
      </c>
      <c r="AG317" s="9" t="s">
        <v>144</v>
      </c>
      <c r="AH317" s="7">
        <v>43831.0</v>
      </c>
      <c r="AI317" s="7">
        <v>43830.0</v>
      </c>
    </row>
    <row r="318" ht="15.75" customHeight="1">
      <c r="A318" s="1">
        <v>2019.0</v>
      </c>
      <c r="B318" s="7">
        <v>43466.0</v>
      </c>
      <c r="C318" s="8" t="s">
        <v>103</v>
      </c>
      <c r="D318" s="21" t="s">
        <v>3</v>
      </c>
      <c r="E318" s="9" t="s">
        <v>509</v>
      </c>
      <c r="F318" s="9" t="s">
        <v>509</v>
      </c>
      <c r="G318" s="1" t="s">
        <v>509</v>
      </c>
      <c r="H318" s="10" t="s">
        <v>836</v>
      </c>
      <c r="I318" s="10" t="s">
        <v>254</v>
      </c>
      <c r="J318" s="9" t="s">
        <v>255</v>
      </c>
      <c r="K318" s="9" t="s">
        <v>256</v>
      </c>
      <c r="L318" s="21" t="s">
        <v>1</v>
      </c>
      <c r="M318" s="21" t="s">
        <v>824</v>
      </c>
      <c r="N318" s="21" t="s">
        <v>104</v>
      </c>
      <c r="O318" s="1">
        <v>0.0</v>
      </c>
      <c r="P318" s="1">
        <v>0.0</v>
      </c>
      <c r="Q318" s="9" t="s">
        <v>120</v>
      </c>
      <c r="R318" s="9" t="s">
        <v>118</v>
      </c>
      <c r="S318" s="9" t="s">
        <v>119</v>
      </c>
      <c r="T318" s="9" t="s">
        <v>120</v>
      </c>
      <c r="U318" s="9" t="s">
        <v>118</v>
      </c>
      <c r="V318" s="9" t="s">
        <v>120</v>
      </c>
      <c r="W318" s="9" t="s">
        <v>114</v>
      </c>
      <c r="X318" s="7">
        <v>43783.0</v>
      </c>
      <c r="Y318" s="7">
        <v>43783.0</v>
      </c>
      <c r="Z318" s="1">
        <v>311.0</v>
      </c>
      <c r="AA318" s="1">
        <v>300.0</v>
      </c>
      <c r="AB318" s="8">
        <v>0.0</v>
      </c>
      <c r="AC318" s="7">
        <v>43780.0</v>
      </c>
      <c r="AD318" s="15" t="s">
        <v>970</v>
      </c>
      <c r="AE318" s="9">
        <v>311.0</v>
      </c>
      <c r="AF318" s="20" t="s">
        <v>142</v>
      </c>
      <c r="AG318" s="9" t="s">
        <v>144</v>
      </c>
      <c r="AH318" s="7">
        <v>43831.0</v>
      </c>
      <c r="AI318" s="7">
        <v>43830.0</v>
      </c>
    </row>
    <row r="319" ht="15.75" customHeight="1">
      <c r="A319" s="1">
        <v>2019.0</v>
      </c>
      <c r="B319" s="7">
        <v>43466.0</v>
      </c>
      <c r="C319" s="8" t="s">
        <v>103</v>
      </c>
      <c r="D319" s="21" t="s">
        <v>3</v>
      </c>
      <c r="E319" s="9" t="s">
        <v>509</v>
      </c>
      <c r="F319" s="9" t="s">
        <v>509</v>
      </c>
      <c r="G319" s="9" t="s">
        <v>509</v>
      </c>
      <c r="H319" s="10" t="s">
        <v>836</v>
      </c>
      <c r="I319" s="10" t="s">
        <v>254</v>
      </c>
      <c r="J319" s="9" t="s">
        <v>255</v>
      </c>
      <c r="K319" s="9" t="s">
        <v>256</v>
      </c>
      <c r="L319" s="21" t="s">
        <v>1</v>
      </c>
      <c r="M319" s="21" t="s">
        <v>824</v>
      </c>
      <c r="N319" s="21" t="s">
        <v>104</v>
      </c>
      <c r="O319" s="1">
        <v>0.0</v>
      </c>
      <c r="P319" s="1">
        <v>0.0</v>
      </c>
      <c r="Q319" s="9" t="s">
        <v>120</v>
      </c>
      <c r="R319" s="9" t="s">
        <v>118</v>
      </c>
      <c r="S319" s="9" t="s">
        <v>119</v>
      </c>
      <c r="T319" s="9" t="s">
        <v>120</v>
      </c>
      <c r="U319" s="9" t="s">
        <v>118</v>
      </c>
      <c r="V319" s="9" t="s">
        <v>120</v>
      </c>
      <c r="W319" s="9" t="s">
        <v>114</v>
      </c>
      <c r="X319" s="7">
        <v>43783.0</v>
      </c>
      <c r="Y319" s="7">
        <v>43783.0</v>
      </c>
      <c r="Z319" s="1">
        <v>312.0</v>
      </c>
      <c r="AA319" s="1">
        <v>100.0</v>
      </c>
      <c r="AB319" s="8">
        <v>0.0</v>
      </c>
      <c r="AC319" s="7">
        <v>43780.0</v>
      </c>
      <c r="AD319" s="15" t="s">
        <v>971</v>
      </c>
      <c r="AE319" s="9">
        <v>312.0</v>
      </c>
      <c r="AF319" s="20" t="s">
        <v>142</v>
      </c>
      <c r="AG319" s="9" t="s">
        <v>144</v>
      </c>
      <c r="AH319" s="7">
        <v>43831.0</v>
      </c>
      <c r="AI319" s="7">
        <v>43830.0</v>
      </c>
    </row>
    <row r="320" ht="15.75" customHeight="1">
      <c r="A320" s="1">
        <v>2019.0</v>
      </c>
      <c r="B320" s="7">
        <v>43466.0</v>
      </c>
      <c r="C320" s="8" t="s">
        <v>103</v>
      </c>
      <c r="D320" s="21" t="s">
        <v>3</v>
      </c>
      <c r="E320" s="9" t="s">
        <v>509</v>
      </c>
      <c r="F320" s="9" t="s">
        <v>509</v>
      </c>
      <c r="G320" s="9" t="s">
        <v>509</v>
      </c>
      <c r="H320" s="22" t="s">
        <v>240</v>
      </c>
      <c r="I320" s="10" t="s">
        <v>347</v>
      </c>
      <c r="J320" s="9" t="s">
        <v>348</v>
      </c>
      <c r="K320" s="9" t="s">
        <v>255</v>
      </c>
      <c r="L320" s="21" t="s">
        <v>1</v>
      </c>
      <c r="M320" s="21" t="s">
        <v>824</v>
      </c>
      <c r="N320" s="21" t="s">
        <v>104</v>
      </c>
      <c r="O320" s="1">
        <v>0.0</v>
      </c>
      <c r="P320" s="1">
        <v>0.0</v>
      </c>
      <c r="Q320" s="9" t="s">
        <v>120</v>
      </c>
      <c r="R320" s="9" t="s">
        <v>118</v>
      </c>
      <c r="S320" s="9" t="s">
        <v>119</v>
      </c>
      <c r="T320" s="9" t="s">
        <v>120</v>
      </c>
      <c r="U320" s="9" t="s">
        <v>118</v>
      </c>
      <c r="V320" s="9" t="s">
        <v>120</v>
      </c>
      <c r="W320" s="9" t="s">
        <v>114</v>
      </c>
      <c r="X320" s="7">
        <v>43797.0</v>
      </c>
      <c r="Y320" s="7">
        <v>43797.0</v>
      </c>
      <c r="Z320" s="1">
        <v>313.0</v>
      </c>
      <c r="AA320" s="1">
        <v>201.0</v>
      </c>
      <c r="AB320" s="8">
        <v>99.0</v>
      </c>
      <c r="AC320" s="7">
        <v>43825.0</v>
      </c>
      <c r="AD320" s="15" t="s">
        <v>972</v>
      </c>
      <c r="AE320" s="9">
        <v>313.0</v>
      </c>
      <c r="AF320" s="20" t="s">
        <v>142</v>
      </c>
      <c r="AG320" s="9" t="s">
        <v>144</v>
      </c>
      <c r="AH320" s="7">
        <v>43831.0</v>
      </c>
      <c r="AI320" s="7">
        <v>43830.0</v>
      </c>
    </row>
    <row r="321" ht="15.75" customHeight="1">
      <c r="A321" s="1">
        <v>2019.0</v>
      </c>
      <c r="B321" s="7">
        <v>43466.0</v>
      </c>
      <c r="C321" s="8" t="s">
        <v>103</v>
      </c>
      <c r="D321" s="21" t="s">
        <v>3</v>
      </c>
      <c r="E321" s="9" t="s">
        <v>509</v>
      </c>
      <c r="F321" s="9" t="s">
        <v>509</v>
      </c>
      <c r="G321" s="9" t="s">
        <v>509</v>
      </c>
      <c r="H321" s="22" t="s">
        <v>240</v>
      </c>
      <c r="I321" s="10" t="s">
        <v>829</v>
      </c>
      <c r="J321" s="9" t="s">
        <v>830</v>
      </c>
      <c r="K321" s="9" t="s">
        <v>255</v>
      </c>
      <c r="L321" s="21" t="s">
        <v>1</v>
      </c>
      <c r="M321" s="21" t="s">
        <v>824</v>
      </c>
      <c r="N321" s="21" t="s">
        <v>104</v>
      </c>
      <c r="O321" s="1">
        <v>0.0</v>
      </c>
      <c r="P321" s="1">
        <v>0.0</v>
      </c>
      <c r="Q321" s="9" t="s">
        <v>120</v>
      </c>
      <c r="R321" s="9" t="s">
        <v>118</v>
      </c>
      <c r="S321" s="9" t="s">
        <v>119</v>
      </c>
      <c r="T321" s="9" t="s">
        <v>120</v>
      </c>
      <c r="U321" s="9" t="s">
        <v>118</v>
      </c>
      <c r="V321" s="9" t="s">
        <v>120</v>
      </c>
      <c r="W321" s="9" t="s">
        <v>114</v>
      </c>
      <c r="X321" s="7">
        <v>43797.0</v>
      </c>
      <c r="Y321" s="7">
        <v>43797.0</v>
      </c>
      <c r="Z321" s="1">
        <v>314.0</v>
      </c>
      <c r="AA321" s="1">
        <v>215.0</v>
      </c>
      <c r="AB321" s="8">
        <v>85.0</v>
      </c>
      <c r="AC321" s="7">
        <v>43804.0</v>
      </c>
      <c r="AD321" s="15" t="s">
        <v>973</v>
      </c>
      <c r="AE321" s="9">
        <v>314.0</v>
      </c>
      <c r="AF321" s="20" t="s">
        <v>142</v>
      </c>
      <c r="AG321" s="9" t="s">
        <v>144</v>
      </c>
      <c r="AH321" s="7">
        <v>43831.0</v>
      </c>
      <c r="AI321" s="7">
        <v>43830.0</v>
      </c>
    </row>
    <row r="322" ht="15.75" customHeight="1">
      <c r="A322" s="1">
        <v>2019.0</v>
      </c>
      <c r="B322" s="7">
        <v>43466.0</v>
      </c>
      <c r="C322" s="8" t="s">
        <v>103</v>
      </c>
      <c r="D322" s="21" t="s">
        <v>3</v>
      </c>
      <c r="E322" s="9" t="s">
        <v>509</v>
      </c>
      <c r="F322" s="9" t="s">
        <v>509</v>
      </c>
      <c r="G322" s="9" t="s">
        <v>509</v>
      </c>
      <c r="H322" s="22" t="s">
        <v>240</v>
      </c>
      <c r="I322" s="10" t="s">
        <v>829</v>
      </c>
      <c r="J322" s="9" t="s">
        <v>830</v>
      </c>
      <c r="K322" s="9" t="s">
        <v>255</v>
      </c>
      <c r="L322" s="21" t="s">
        <v>1</v>
      </c>
      <c r="M322" s="21" t="s">
        <v>824</v>
      </c>
      <c r="N322" s="21" t="s">
        <v>104</v>
      </c>
      <c r="O322" s="1">
        <v>0.0</v>
      </c>
      <c r="P322" s="1">
        <v>0.0</v>
      </c>
      <c r="Q322" s="9" t="s">
        <v>120</v>
      </c>
      <c r="R322" s="9" t="s">
        <v>118</v>
      </c>
      <c r="S322" s="9" t="s">
        <v>119</v>
      </c>
      <c r="T322" s="9" t="s">
        <v>120</v>
      </c>
      <c r="U322" s="9" t="s">
        <v>118</v>
      </c>
      <c r="V322" s="9" t="s">
        <v>120</v>
      </c>
      <c r="W322" s="9" t="s">
        <v>114</v>
      </c>
      <c r="X322" s="7">
        <v>43797.0</v>
      </c>
      <c r="Y322" s="7">
        <v>43797.0</v>
      </c>
      <c r="Z322" s="1">
        <v>315.0</v>
      </c>
      <c r="AA322" s="1">
        <v>100.0</v>
      </c>
      <c r="AB322" s="8">
        <v>0.0</v>
      </c>
      <c r="AC322" s="7">
        <v>43794.0</v>
      </c>
      <c r="AD322" s="15" t="s">
        <v>974</v>
      </c>
      <c r="AE322" s="9">
        <v>315.0</v>
      </c>
      <c r="AF322" s="20" t="s">
        <v>142</v>
      </c>
      <c r="AG322" s="9" t="s">
        <v>144</v>
      </c>
      <c r="AH322" s="7">
        <v>43831.0</v>
      </c>
      <c r="AI322" s="7">
        <v>43830.0</v>
      </c>
    </row>
    <row r="323" ht="15.75" customHeight="1">
      <c r="A323" s="1">
        <v>2019.0</v>
      </c>
      <c r="B323" s="7">
        <v>43466.0</v>
      </c>
      <c r="C323" s="8" t="s">
        <v>103</v>
      </c>
      <c r="D323" s="21" t="s">
        <v>3</v>
      </c>
      <c r="E323" s="9" t="s">
        <v>509</v>
      </c>
      <c r="F323" s="9" t="s">
        <v>509</v>
      </c>
      <c r="G323" s="9" t="s">
        <v>509</v>
      </c>
      <c r="H323" s="22" t="s">
        <v>240</v>
      </c>
      <c r="I323" s="10" t="s">
        <v>254</v>
      </c>
      <c r="J323" s="9" t="s">
        <v>255</v>
      </c>
      <c r="K323" s="9" t="s">
        <v>256</v>
      </c>
      <c r="L323" s="21" t="s">
        <v>1</v>
      </c>
      <c r="M323" s="21" t="s">
        <v>824</v>
      </c>
      <c r="N323" s="21" t="s">
        <v>104</v>
      </c>
      <c r="O323" s="1">
        <v>0.0</v>
      </c>
      <c r="P323" s="1">
        <v>0.0</v>
      </c>
      <c r="Q323" s="9" t="s">
        <v>120</v>
      </c>
      <c r="R323" s="9" t="s">
        <v>118</v>
      </c>
      <c r="S323" s="9" t="s">
        <v>119</v>
      </c>
      <c r="T323" s="9" t="s">
        <v>120</v>
      </c>
      <c r="U323" s="9" t="s">
        <v>118</v>
      </c>
      <c r="V323" s="9" t="s">
        <v>120</v>
      </c>
      <c r="W323" s="9" t="s">
        <v>114</v>
      </c>
      <c r="X323" s="7">
        <v>43797.0</v>
      </c>
      <c r="Y323" s="7">
        <v>43797.0</v>
      </c>
      <c r="Z323" s="1">
        <v>316.0</v>
      </c>
      <c r="AA323" s="1">
        <v>201.0</v>
      </c>
      <c r="AB323" s="8">
        <v>99.0</v>
      </c>
      <c r="AC323" s="7">
        <v>43794.0</v>
      </c>
      <c r="AD323" s="15" t="s">
        <v>975</v>
      </c>
      <c r="AE323" s="9">
        <v>316.0</v>
      </c>
      <c r="AF323" s="20" t="s">
        <v>142</v>
      </c>
      <c r="AG323" s="9" t="s">
        <v>144</v>
      </c>
      <c r="AH323" s="7">
        <v>43831.0</v>
      </c>
      <c r="AI323" s="7">
        <v>43830.0</v>
      </c>
    </row>
    <row r="324" ht="15.75" customHeight="1">
      <c r="A324" s="1">
        <v>2019.0</v>
      </c>
      <c r="B324" s="7">
        <v>43466.0</v>
      </c>
      <c r="C324" s="8" t="s">
        <v>103</v>
      </c>
      <c r="D324" s="21" t="s">
        <v>3</v>
      </c>
      <c r="E324" s="9" t="s">
        <v>509</v>
      </c>
      <c r="F324" s="9" t="s">
        <v>509</v>
      </c>
      <c r="G324" s="9" t="s">
        <v>509</v>
      </c>
      <c r="H324" s="22" t="s">
        <v>240</v>
      </c>
      <c r="I324" s="10" t="s">
        <v>254</v>
      </c>
      <c r="J324" s="9" t="s">
        <v>255</v>
      </c>
      <c r="K324" s="9" t="s">
        <v>256</v>
      </c>
      <c r="L324" s="21" t="s">
        <v>1</v>
      </c>
      <c r="M324" s="21" t="s">
        <v>824</v>
      </c>
      <c r="N324" s="21" t="s">
        <v>104</v>
      </c>
      <c r="O324" s="1">
        <v>0.0</v>
      </c>
      <c r="P324" s="1">
        <v>0.0</v>
      </c>
      <c r="Q324" s="9" t="s">
        <v>120</v>
      </c>
      <c r="R324" s="9" t="s">
        <v>118</v>
      </c>
      <c r="S324" s="9" t="s">
        <v>119</v>
      </c>
      <c r="T324" s="9" t="s">
        <v>120</v>
      </c>
      <c r="U324" s="9" t="s">
        <v>118</v>
      </c>
      <c r="V324" s="9" t="s">
        <v>120</v>
      </c>
      <c r="W324" s="9" t="s">
        <v>114</v>
      </c>
      <c r="X324" s="7">
        <v>43797.0</v>
      </c>
      <c r="Y324" s="7">
        <v>43797.0</v>
      </c>
      <c r="Z324" s="1">
        <v>317.0</v>
      </c>
      <c r="AA324" s="1">
        <v>100.0</v>
      </c>
      <c r="AB324" s="8">
        <v>0.0</v>
      </c>
      <c r="AC324" s="7">
        <v>43794.0</v>
      </c>
      <c r="AD324" s="15" t="s">
        <v>976</v>
      </c>
      <c r="AE324" s="9">
        <v>317.0</v>
      </c>
      <c r="AF324" s="20" t="s">
        <v>142</v>
      </c>
      <c r="AG324" s="9" t="s">
        <v>144</v>
      </c>
      <c r="AH324" s="7">
        <v>43831.0</v>
      </c>
      <c r="AI324" s="7">
        <v>43830.0</v>
      </c>
    </row>
    <row r="325" ht="15.75" customHeight="1">
      <c r="A325" s="1">
        <v>2019.0</v>
      </c>
      <c r="B325" s="7">
        <v>43466.0</v>
      </c>
      <c r="C325" s="8" t="s">
        <v>103</v>
      </c>
      <c r="D325" s="21" t="s">
        <v>3</v>
      </c>
      <c r="E325" s="9" t="s">
        <v>239</v>
      </c>
      <c r="F325" s="9" t="s">
        <v>239</v>
      </c>
      <c r="G325" s="1" t="s">
        <v>239</v>
      </c>
      <c r="H325" s="22" t="s">
        <v>240</v>
      </c>
      <c r="I325" s="10" t="s">
        <v>241</v>
      </c>
      <c r="J325" s="9" t="s">
        <v>242</v>
      </c>
      <c r="K325" s="9" t="s">
        <v>243</v>
      </c>
      <c r="L325" s="21" t="s">
        <v>1</v>
      </c>
      <c r="M325" s="21" t="s">
        <v>824</v>
      </c>
      <c r="N325" s="21" t="s">
        <v>104</v>
      </c>
      <c r="O325" s="1">
        <v>0.0</v>
      </c>
      <c r="P325" s="1">
        <v>0.0</v>
      </c>
      <c r="Q325" s="9" t="s">
        <v>120</v>
      </c>
      <c r="R325" s="9" t="s">
        <v>118</v>
      </c>
      <c r="S325" s="9" t="s">
        <v>119</v>
      </c>
      <c r="T325" s="9" t="s">
        <v>120</v>
      </c>
      <c r="U325" s="9" t="s">
        <v>118</v>
      </c>
      <c r="V325" s="9" t="s">
        <v>120</v>
      </c>
      <c r="W325" s="9" t="s">
        <v>114</v>
      </c>
      <c r="X325" s="7">
        <v>43797.0</v>
      </c>
      <c r="Y325" s="7">
        <v>43797.0</v>
      </c>
      <c r="Z325" s="1">
        <v>318.0</v>
      </c>
      <c r="AA325" s="1">
        <v>356.0</v>
      </c>
      <c r="AB325" s="8">
        <v>4.0</v>
      </c>
      <c r="AC325" s="7">
        <v>43795.0</v>
      </c>
      <c r="AD325" s="15" t="s">
        <v>977</v>
      </c>
      <c r="AE325" s="9">
        <v>318.0</v>
      </c>
      <c r="AF325" s="20" t="s">
        <v>142</v>
      </c>
      <c r="AG325" s="9" t="s">
        <v>144</v>
      </c>
      <c r="AH325" s="7">
        <v>43831.0</v>
      </c>
      <c r="AI325" s="7">
        <v>43830.0</v>
      </c>
    </row>
    <row r="326" ht="15.75" customHeight="1">
      <c r="A326" s="9">
        <v>2019.0</v>
      </c>
      <c r="B326" s="7">
        <v>43466.0</v>
      </c>
      <c r="C326" s="8" t="s">
        <v>103</v>
      </c>
      <c r="D326" s="9" t="s">
        <v>3</v>
      </c>
      <c r="E326" s="9" t="s">
        <v>509</v>
      </c>
      <c r="F326" s="9" t="s">
        <v>509</v>
      </c>
      <c r="G326" s="9" t="s">
        <v>509</v>
      </c>
      <c r="H326" s="10" t="s">
        <v>146</v>
      </c>
      <c r="I326" s="10" t="s">
        <v>850</v>
      </c>
      <c r="J326" s="9" t="s">
        <v>250</v>
      </c>
      <c r="K326" s="9" t="s">
        <v>349</v>
      </c>
      <c r="L326" s="9" t="s">
        <v>1</v>
      </c>
      <c r="M326" s="9" t="s">
        <v>824</v>
      </c>
      <c r="N326" s="9" t="s">
        <v>104</v>
      </c>
      <c r="O326" s="9">
        <v>0.0</v>
      </c>
      <c r="P326" s="9">
        <v>0.0</v>
      </c>
      <c r="Q326" s="9" t="s">
        <v>120</v>
      </c>
      <c r="R326" s="9" t="s">
        <v>118</v>
      </c>
      <c r="S326" s="9" t="s">
        <v>119</v>
      </c>
      <c r="T326" s="9" t="s">
        <v>120</v>
      </c>
      <c r="U326" s="9" t="s">
        <v>118</v>
      </c>
      <c r="V326" s="9" t="s">
        <v>978</v>
      </c>
      <c r="W326" s="9" t="s">
        <v>114</v>
      </c>
      <c r="X326" s="7">
        <v>43806.0</v>
      </c>
      <c r="Y326" s="7">
        <v>43806.0</v>
      </c>
      <c r="Z326" s="9">
        <v>319.0</v>
      </c>
      <c r="AA326" s="9">
        <v>110.0</v>
      </c>
      <c r="AB326" s="8">
        <v>190.0</v>
      </c>
      <c r="AC326" s="7">
        <v>43798.0</v>
      </c>
      <c r="AD326" s="15" t="s">
        <v>979</v>
      </c>
      <c r="AE326" s="9">
        <v>319.0</v>
      </c>
      <c r="AF326" s="20" t="s">
        <v>142</v>
      </c>
      <c r="AG326" s="9" t="s">
        <v>144</v>
      </c>
      <c r="AH326" s="7">
        <v>43831.0</v>
      </c>
      <c r="AI326" s="7">
        <v>43830.0</v>
      </c>
      <c r="AJ326" s="9"/>
    </row>
    <row r="327" ht="15.75" customHeight="1">
      <c r="A327" s="9">
        <v>2019.0</v>
      </c>
      <c r="B327" s="7">
        <v>43466.0</v>
      </c>
      <c r="C327" s="8" t="s">
        <v>103</v>
      </c>
      <c r="D327" s="21" t="s">
        <v>3</v>
      </c>
      <c r="E327" s="9" t="s">
        <v>187</v>
      </c>
      <c r="F327" s="9" t="s">
        <v>187</v>
      </c>
      <c r="G327" s="9" t="s">
        <v>187</v>
      </c>
      <c r="H327" s="10" t="s">
        <v>836</v>
      </c>
      <c r="I327" s="10" t="s">
        <v>877</v>
      </c>
      <c r="J327" s="9" t="s">
        <v>255</v>
      </c>
      <c r="K327" s="9" t="s">
        <v>878</v>
      </c>
      <c r="L327" s="21" t="s">
        <v>1</v>
      </c>
      <c r="M327" s="21" t="s">
        <v>824</v>
      </c>
      <c r="N327" s="21" t="s">
        <v>104</v>
      </c>
      <c r="O327" s="1">
        <v>0.0</v>
      </c>
      <c r="P327" s="1">
        <v>0.0</v>
      </c>
      <c r="Q327" s="21" t="s">
        <v>120</v>
      </c>
      <c r="R327" s="21" t="s">
        <v>118</v>
      </c>
      <c r="S327" s="21" t="s">
        <v>119</v>
      </c>
      <c r="T327" s="21" t="s">
        <v>120</v>
      </c>
      <c r="U327" s="21" t="s">
        <v>118</v>
      </c>
      <c r="V327" s="9" t="s">
        <v>120</v>
      </c>
      <c r="W327" s="9" t="s">
        <v>114</v>
      </c>
      <c r="X327" s="7">
        <v>43804.0</v>
      </c>
      <c r="Y327" s="7">
        <v>43804.0</v>
      </c>
      <c r="Z327" s="1">
        <v>320.0</v>
      </c>
      <c r="AA327" s="1">
        <v>300.0</v>
      </c>
      <c r="AB327" s="8">
        <v>0.0</v>
      </c>
      <c r="AC327" s="7">
        <v>43810.0</v>
      </c>
      <c r="AD327" s="15" t="s">
        <v>980</v>
      </c>
      <c r="AE327" s="9">
        <v>320.0</v>
      </c>
      <c r="AF327" s="20" t="s">
        <v>142</v>
      </c>
      <c r="AG327" s="9" t="s">
        <v>144</v>
      </c>
      <c r="AH327" s="7">
        <v>43831.0</v>
      </c>
      <c r="AI327" s="7">
        <v>43830.0</v>
      </c>
    </row>
    <row r="328" ht="15.75" customHeight="1">
      <c r="A328" s="1">
        <v>2019.0</v>
      </c>
      <c r="B328" s="7">
        <v>43466.0</v>
      </c>
      <c r="C328" s="8" t="s">
        <v>103</v>
      </c>
      <c r="D328" s="21" t="s">
        <v>3</v>
      </c>
      <c r="E328" s="9" t="s">
        <v>187</v>
      </c>
      <c r="F328" s="9" t="s">
        <v>187</v>
      </c>
      <c r="G328" s="9" t="s">
        <v>187</v>
      </c>
      <c r="H328" s="10" t="s">
        <v>836</v>
      </c>
      <c r="I328" s="10" t="s">
        <v>877</v>
      </c>
      <c r="J328" s="9" t="s">
        <v>255</v>
      </c>
      <c r="K328" s="9" t="s">
        <v>878</v>
      </c>
      <c r="L328" s="21" t="s">
        <v>1</v>
      </c>
      <c r="M328" s="21" t="s">
        <v>824</v>
      </c>
      <c r="N328" s="21" t="s">
        <v>104</v>
      </c>
      <c r="O328" s="1">
        <v>0.0</v>
      </c>
      <c r="P328" s="1">
        <v>0.0</v>
      </c>
      <c r="Q328" s="21" t="s">
        <v>120</v>
      </c>
      <c r="R328" s="21" t="s">
        <v>118</v>
      </c>
      <c r="S328" s="21" t="s">
        <v>119</v>
      </c>
      <c r="T328" s="21" t="s">
        <v>120</v>
      </c>
      <c r="U328" s="21" t="s">
        <v>118</v>
      </c>
      <c r="V328" s="9" t="s">
        <v>120</v>
      </c>
      <c r="W328" s="9" t="s">
        <v>114</v>
      </c>
      <c r="X328" s="7">
        <v>43804.0</v>
      </c>
      <c r="Y328" s="7">
        <v>43804.0</v>
      </c>
      <c r="Z328" s="1">
        <v>321.0</v>
      </c>
      <c r="AA328" s="1">
        <v>100.0</v>
      </c>
      <c r="AB328" s="8">
        <v>0.0</v>
      </c>
      <c r="AC328" s="7">
        <v>43802.0</v>
      </c>
      <c r="AD328" s="15" t="s">
        <v>981</v>
      </c>
      <c r="AE328" s="9">
        <v>321.0</v>
      </c>
      <c r="AF328" s="20" t="s">
        <v>142</v>
      </c>
      <c r="AG328" s="9" t="s">
        <v>144</v>
      </c>
      <c r="AH328" s="7">
        <v>43831.0</v>
      </c>
      <c r="AI328" s="7">
        <v>43830.0</v>
      </c>
    </row>
    <row r="329" ht="15.75" customHeight="1">
      <c r="A329" s="9">
        <v>2019.0</v>
      </c>
      <c r="B329" s="7">
        <v>43466.0</v>
      </c>
      <c r="C329" s="8" t="s">
        <v>103</v>
      </c>
      <c r="D329" s="21" t="s">
        <v>3</v>
      </c>
      <c r="E329" s="9" t="s">
        <v>509</v>
      </c>
      <c r="F329" s="9" t="s">
        <v>509</v>
      </c>
      <c r="G329" s="9" t="s">
        <v>509</v>
      </c>
      <c r="H329" s="22" t="s">
        <v>240</v>
      </c>
      <c r="I329" s="10" t="s">
        <v>829</v>
      </c>
      <c r="J329" s="9" t="s">
        <v>830</v>
      </c>
      <c r="K329" s="9" t="s">
        <v>255</v>
      </c>
      <c r="L329" s="21" t="s">
        <v>1</v>
      </c>
      <c r="M329" s="21" t="s">
        <v>824</v>
      </c>
      <c r="N329" s="21" t="s">
        <v>104</v>
      </c>
      <c r="O329" s="1">
        <v>0.0</v>
      </c>
      <c r="P329" s="1">
        <v>0.0</v>
      </c>
      <c r="Q329" s="21" t="s">
        <v>120</v>
      </c>
      <c r="R329" s="21" t="s">
        <v>118</v>
      </c>
      <c r="S329" s="21" t="s">
        <v>119</v>
      </c>
      <c r="T329" s="21" t="s">
        <v>120</v>
      </c>
      <c r="U329" s="21" t="s">
        <v>118</v>
      </c>
      <c r="V329" s="9" t="s">
        <v>120</v>
      </c>
      <c r="W329" s="9" t="s">
        <v>114</v>
      </c>
      <c r="X329" s="7">
        <v>43804.0</v>
      </c>
      <c r="Y329" s="7">
        <v>43804.0</v>
      </c>
      <c r="Z329" s="1">
        <v>322.0</v>
      </c>
      <c r="AA329" s="1">
        <v>300.0</v>
      </c>
      <c r="AB329" s="8">
        <v>0.0</v>
      </c>
      <c r="AC329" s="7">
        <v>43802.0</v>
      </c>
      <c r="AD329" s="15" t="s">
        <v>982</v>
      </c>
      <c r="AE329" s="9">
        <v>322.0</v>
      </c>
      <c r="AF329" s="20" t="s">
        <v>142</v>
      </c>
      <c r="AG329" s="9" t="s">
        <v>144</v>
      </c>
      <c r="AH329" s="7">
        <v>43831.0</v>
      </c>
      <c r="AI329" s="7">
        <v>43830.0</v>
      </c>
    </row>
    <row r="330" ht="15.75" customHeight="1">
      <c r="A330" s="1">
        <v>2019.0</v>
      </c>
      <c r="B330" s="7">
        <v>43466.0</v>
      </c>
      <c r="C330" s="8" t="s">
        <v>103</v>
      </c>
      <c r="D330" s="21" t="s">
        <v>3</v>
      </c>
      <c r="E330" s="9" t="s">
        <v>509</v>
      </c>
      <c r="F330" s="9" t="s">
        <v>509</v>
      </c>
      <c r="G330" s="9" t="s">
        <v>509</v>
      </c>
      <c r="H330" s="22" t="s">
        <v>240</v>
      </c>
      <c r="I330" s="10" t="s">
        <v>829</v>
      </c>
      <c r="J330" s="9" t="s">
        <v>830</v>
      </c>
      <c r="K330" s="9" t="s">
        <v>255</v>
      </c>
      <c r="L330" s="21" t="s">
        <v>1</v>
      </c>
      <c r="M330" s="21" t="s">
        <v>824</v>
      </c>
      <c r="N330" s="21" t="s">
        <v>104</v>
      </c>
      <c r="O330" s="1">
        <v>0.0</v>
      </c>
      <c r="P330" s="1">
        <v>0.0</v>
      </c>
      <c r="Q330" s="21" t="s">
        <v>120</v>
      </c>
      <c r="R330" s="21" t="s">
        <v>118</v>
      </c>
      <c r="S330" s="21" t="s">
        <v>119</v>
      </c>
      <c r="T330" s="21" t="s">
        <v>120</v>
      </c>
      <c r="U330" s="21" t="s">
        <v>118</v>
      </c>
      <c r="V330" s="9" t="s">
        <v>120</v>
      </c>
      <c r="W330" s="9" t="s">
        <v>114</v>
      </c>
      <c r="X330" s="7">
        <v>43804.0</v>
      </c>
      <c r="Y330" s="7">
        <v>43804.0</v>
      </c>
      <c r="Z330" s="1">
        <v>323.0</v>
      </c>
      <c r="AA330" s="1">
        <v>100.0</v>
      </c>
      <c r="AB330" s="8">
        <v>0.0</v>
      </c>
      <c r="AC330" s="7">
        <v>43802.0</v>
      </c>
      <c r="AD330" s="15" t="s">
        <v>983</v>
      </c>
      <c r="AE330" s="9">
        <v>323.0</v>
      </c>
      <c r="AF330" s="20" t="s">
        <v>142</v>
      </c>
      <c r="AG330" s="9" t="s">
        <v>144</v>
      </c>
      <c r="AH330" s="7">
        <v>43831.0</v>
      </c>
      <c r="AI330" s="7">
        <v>43830.0</v>
      </c>
    </row>
    <row r="331" ht="15.75" customHeight="1">
      <c r="A331" s="9">
        <v>2019.0</v>
      </c>
      <c r="B331" s="7">
        <v>43466.0</v>
      </c>
      <c r="C331" s="8" t="s">
        <v>103</v>
      </c>
      <c r="D331" s="21" t="s">
        <v>3</v>
      </c>
      <c r="E331" s="9" t="s">
        <v>187</v>
      </c>
      <c r="F331" s="9" t="s">
        <v>187</v>
      </c>
      <c r="G331" s="9" t="s">
        <v>187</v>
      </c>
      <c r="H331" s="10" t="s">
        <v>561</v>
      </c>
      <c r="I331" s="10" t="s">
        <v>414</v>
      </c>
      <c r="J331" s="9" t="s">
        <v>348</v>
      </c>
      <c r="K331" s="9" t="s">
        <v>349</v>
      </c>
      <c r="L331" s="21" t="s">
        <v>1</v>
      </c>
      <c r="M331" s="21" t="s">
        <v>824</v>
      </c>
      <c r="N331" s="21" t="s">
        <v>104</v>
      </c>
      <c r="O331" s="1">
        <v>0.0</v>
      </c>
      <c r="P331" s="1">
        <v>0.0</v>
      </c>
      <c r="Q331" s="21" t="s">
        <v>120</v>
      </c>
      <c r="R331" s="21" t="s">
        <v>118</v>
      </c>
      <c r="S331" s="21" t="s">
        <v>119</v>
      </c>
      <c r="T331" s="21" t="s">
        <v>120</v>
      </c>
      <c r="U331" s="21" t="s">
        <v>118</v>
      </c>
      <c r="V331" s="9" t="s">
        <v>120</v>
      </c>
      <c r="W331" s="9" t="s">
        <v>114</v>
      </c>
      <c r="X331" s="7">
        <v>43804.0</v>
      </c>
      <c r="Y331" s="7">
        <v>43804.0</v>
      </c>
      <c r="Z331" s="1">
        <v>324.0</v>
      </c>
      <c r="AA331" s="1">
        <v>300.0</v>
      </c>
      <c r="AB331" s="8">
        <v>0.0</v>
      </c>
      <c r="AC331" s="7">
        <v>43802.0</v>
      </c>
      <c r="AD331" s="15" t="s">
        <v>984</v>
      </c>
      <c r="AE331" s="9">
        <v>324.0</v>
      </c>
      <c r="AF331" s="20" t="s">
        <v>142</v>
      </c>
      <c r="AG331" s="9" t="s">
        <v>144</v>
      </c>
      <c r="AH331" s="7">
        <v>43831.0</v>
      </c>
      <c r="AI331" s="7">
        <v>43830.0</v>
      </c>
    </row>
    <row r="332" ht="15.75" customHeight="1">
      <c r="A332" s="1">
        <v>2019.0</v>
      </c>
      <c r="B332" s="7">
        <v>43466.0</v>
      </c>
      <c r="C332" s="8" t="s">
        <v>103</v>
      </c>
      <c r="D332" s="21" t="s">
        <v>3</v>
      </c>
      <c r="E332" s="9" t="s">
        <v>187</v>
      </c>
      <c r="F332" s="9" t="s">
        <v>187</v>
      </c>
      <c r="G332" s="9" t="s">
        <v>187</v>
      </c>
      <c r="H332" s="10" t="s">
        <v>561</v>
      </c>
      <c r="I332" s="10" t="s">
        <v>414</v>
      </c>
      <c r="J332" s="9" t="s">
        <v>348</v>
      </c>
      <c r="K332" s="9" t="s">
        <v>349</v>
      </c>
      <c r="L332" s="21" t="s">
        <v>1</v>
      </c>
      <c r="M332" s="21" t="s">
        <v>824</v>
      </c>
      <c r="N332" s="21" t="s">
        <v>104</v>
      </c>
      <c r="O332" s="1">
        <v>0.0</v>
      </c>
      <c r="P332" s="1">
        <v>0.0</v>
      </c>
      <c r="Q332" s="21" t="s">
        <v>120</v>
      </c>
      <c r="R332" s="21" t="s">
        <v>118</v>
      </c>
      <c r="S332" s="21" t="s">
        <v>119</v>
      </c>
      <c r="T332" s="21" t="s">
        <v>120</v>
      </c>
      <c r="U332" s="21" t="s">
        <v>118</v>
      </c>
      <c r="V332" s="9" t="s">
        <v>120</v>
      </c>
      <c r="W332" s="9" t="s">
        <v>114</v>
      </c>
      <c r="X332" s="7">
        <v>43804.0</v>
      </c>
      <c r="Y332" s="7">
        <v>43804.0</v>
      </c>
      <c r="Z332" s="1">
        <v>325.0</v>
      </c>
      <c r="AA332" s="1">
        <v>100.0</v>
      </c>
      <c r="AB332" s="8">
        <v>0.0</v>
      </c>
      <c r="AC332" s="42">
        <v>43802.0</v>
      </c>
      <c r="AD332" s="15" t="s">
        <v>985</v>
      </c>
      <c r="AE332" s="9">
        <v>325.0</v>
      </c>
      <c r="AF332" s="20" t="s">
        <v>142</v>
      </c>
      <c r="AG332" s="9" t="s">
        <v>144</v>
      </c>
      <c r="AH332" s="7">
        <v>43831.0</v>
      </c>
      <c r="AI332" s="7">
        <v>43830.0</v>
      </c>
    </row>
    <row r="333" ht="15.75" customHeight="1">
      <c r="A333" s="1">
        <v>2019.0</v>
      </c>
      <c r="B333" s="7">
        <v>43466.0</v>
      </c>
      <c r="C333" s="8" t="s">
        <v>103</v>
      </c>
      <c r="D333" s="21" t="s">
        <v>3</v>
      </c>
      <c r="E333" s="9" t="s">
        <v>106</v>
      </c>
      <c r="F333" s="9" t="s">
        <v>106</v>
      </c>
      <c r="G333" s="1" t="s">
        <v>106</v>
      </c>
      <c r="H333" s="10" t="s">
        <v>836</v>
      </c>
      <c r="I333" s="10" t="s">
        <v>254</v>
      </c>
      <c r="J333" s="9" t="s">
        <v>255</v>
      </c>
      <c r="K333" s="9" t="s">
        <v>256</v>
      </c>
      <c r="L333" s="21" t="s">
        <v>1</v>
      </c>
      <c r="M333" s="21" t="s">
        <v>824</v>
      </c>
      <c r="N333" s="21" t="s">
        <v>104</v>
      </c>
      <c r="O333" s="1">
        <v>0.0</v>
      </c>
      <c r="P333" s="1">
        <v>0.0</v>
      </c>
      <c r="Q333" s="21" t="s">
        <v>120</v>
      </c>
      <c r="R333" s="21" t="s">
        <v>118</v>
      </c>
      <c r="S333" s="21" t="s">
        <v>119</v>
      </c>
      <c r="T333" s="21" t="s">
        <v>120</v>
      </c>
      <c r="U333" s="21" t="s">
        <v>118</v>
      </c>
      <c r="V333" s="21" t="s">
        <v>120</v>
      </c>
      <c r="W333" s="9" t="s">
        <v>114</v>
      </c>
      <c r="X333" s="7">
        <v>43804.0</v>
      </c>
      <c r="Y333" s="7">
        <v>43804.0</v>
      </c>
      <c r="Z333" s="1">
        <v>326.0</v>
      </c>
      <c r="AA333" s="1">
        <v>300.0</v>
      </c>
      <c r="AB333" s="8">
        <v>0.0</v>
      </c>
      <c r="AC333" s="7">
        <v>43801.0</v>
      </c>
      <c r="AD333" s="15" t="s">
        <v>986</v>
      </c>
      <c r="AE333" s="9">
        <v>326.0</v>
      </c>
      <c r="AF333" s="20" t="s">
        <v>142</v>
      </c>
      <c r="AG333" s="9" t="s">
        <v>144</v>
      </c>
      <c r="AH333" s="7">
        <v>43831.0</v>
      </c>
      <c r="AI333" s="7">
        <v>43830.0</v>
      </c>
    </row>
    <row r="334" ht="15.75" customHeight="1">
      <c r="A334" s="1">
        <v>2019.0</v>
      </c>
      <c r="B334" s="7">
        <v>43466.0</v>
      </c>
      <c r="C334" s="8" t="s">
        <v>103</v>
      </c>
      <c r="D334" s="21" t="s">
        <v>3</v>
      </c>
      <c r="E334" s="9" t="s">
        <v>106</v>
      </c>
      <c r="F334" s="9" t="s">
        <v>106</v>
      </c>
      <c r="G334" s="9" t="s">
        <v>106</v>
      </c>
      <c r="H334" s="10" t="s">
        <v>836</v>
      </c>
      <c r="I334" s="10" t="s">
        <v>254</v>
      </c>
      <c r="J334" s="9" t="s">
        <v>255</v>
      </c>
      <c r="K334" s="9" t="s">
        <v>256</v>
      </c>
      <c r="L334" s="21" t="s">
        <v>1</v>
      </c>
      <c r="M334" s="21" t="s">
        <v>824</v>
      </c>
      <c r="N334" s="21" t="s">
        <v>104</v>
      </c>
      <c r="O334" s="1">
        <v>0.0</v>
      </c>
      <c r="P334" s="1">
        <v>0.0</v>
      </c>
      <c r="Q334" s="21" t="s">
        <v>120</v>
      </c>
      <c r="R334" s="21" t="s">
        <v>118</v>
      </c>
      <c r="S334" s="21" t="s">
        <v>119</v>
      </c>
      <c r="T334" s="21" t="s">
        <v>120</v>
      </c>
      <c r="U334" s="21" t="s">
        <v>118</v>
      </c>
      <c r="V334" s="21" t="s">
        <v>120</v>
      </c>
      <c r="W334" s="9" t="s">
        <v>114</v>
      </c>
      <c r="X334" s="7">
        <v>43804.0</v>
      </c>
      <c r="Y334" s="7">
        <v>43804.0</v>
      </c>
      <c r="Z334" s="1">
        <v>327.0</v>
      </c>
      <c r="AA334" s="1">
        <v>100.0</v>
      </c>
      <c r="AB334" s="8">
        <v>0.0</v>
      </c>
      <c r="AC334" s="7">
        <v>43801.0</v>
      </c>
      <c r="AD334" s="15" t="s">
        <v>987</v>
      </c>
      <c r="AE334" s="9">
        <v>327.0</v>
      </c>
      <c r="AF334" s="20" t="s">
        <v>142</v>
      </c>
      <c r="AG334" s="9" t="s">
        <v>144</v>
      </c>
      <c r="AH334" s="7">
        <v>43831.0</v>
      </c>
      <c r="AI334" s="7">
        <v>43830.0</v>
      </c>
    </row>
    <row r="335" ht="15.75" customHeight="1">
      <c r="A335" s="1">
        <v>2019.0</v>
      </c>
      <c r="B335" s="7">
        <v>43466.0</v>
      </c>
      <c r="C335" s="8" t="s">
        <v>103</v>
      </c>
      <c r="D335" s="21" t="s">
        <v>3</v>
      </c>
      <c r="E335" s="9" t="s">
        <v>106</v>
      </c>
      <c r="F335" s="9" t="s">
        <v>106</v>
      </c>
      <c r="G335" s="9" t="s">
        <v>106</v>
      </c>
      <c r="H335" s="22" t="s">
        <v>240</v>
      </c>
      <c r="I335" s="10" t="s">
        <v>347</v>
      </c>
      <c r="J335" s="9" t="s">
        <v>348</v>
      </c>
      <c r="K335" s="9" t="s">
        <v>349</v>
      </c>
      <c r="L335" s="21" t="s">
        <v>1</v>
      </c>
      <c r="M335" s="21" t="s">
        <v>824</v>
      </c>
      <c r="N335" s="21" t="s">
        <v>104</v>
      </c>
      <c r="O335" s="1">
        <v>0.0</v>
      </c>
      <c r="P335" s="1">
        <v>0.0</v>
      </c>
      <c r="Q335" s="21" t="s">
        <v>120</v>
      </c>
      <c r="R335" s="21" t="s">
        <v>118</v>
      </c>
      <c r="S335" s="21" t="s">
        <v>119</v>
      </c>
      <c r="T335" s="21" t="s">
        <v>120</v>
      </c>
      <c r="U335" s="21" t="s">
        <v>118</v>
      </c>
      <c r="V335" s="21" t="s">
        <v>988</v>
      </c>
      <c r="W335" s="9" t="s">
        <v>114</v>
      </c>
      <c r="X335" s="7">
        <v>43806.0</v>
      </c>
      <c r="Y335" s="7">
        <v>43806.0</v>
      </c>
      <c r="Z335" s="1">
        <v>328.0</v>
      </c>
      <c r="AA335" s="1">
        <v>123.0</v>
      </c>
      <c r="AB335" s="8" t="s">
        <v>989</v>
      </c>
      <c r="AC335" s="7">
        <v>43805.0</v>
      </c>
      <c r="AD335" s="15" t="s">
        <v>990</v>
      </c>
      <c r="AE335" s="9">
        <v>328.0</v>
      </c>
      <c r="AF335" s="20" t="s">
        <v>142</v>
      </c>
      <c r="AG335" s="9" t="s">
        <v>144</v>
      </c>
      <c r="AH335" s="7">
        <v>43831.0</v>
      </c>
      <c r="AI335" s="7">
        <v>43830.0</v>
      </c>
    </row>
    <row r="336" ht="15.75" customHeight="1">
      <c r="A336" s="1">
        <v>2019.0</v>
      </c>
      <c r="B336" s="7">
        <v>43466.0</v>
      </c>
      <c r="C336" s="8" t="s">
        <v>103</v>
      </c>
      <c r="D336" s="21" t="s">
        <v>3</v>
      </c>
      <c r="E336" s="9" t="s">
        <v>247</v>
      </c>
      <c r="F336" s="9" t="s">
        <v>247</v>
      </c>
      <c r="G336" s="1" t="s">
        <v>247</v>
      </c>
      <c r="H336" s="10" t="s">
        <v>248</v>
      </c>
      <c r="I336" s="10" t="s">
        <v>249</v>
      </c>
      <c r="J336" s="9" t="s">
        <v>161</v>
      </c>
      <c r="K336" s="9" t="s">
        <v>250</v>
      </c>
      <c r="L336" s="21" t="s">
        <v>1</v>
      </c>
      <c r="M336" s="21" t="s">
        <v>824</v>
      </c>
      <c r="N336" s="21" t="s">
        <v>104</v>
      </c>
      <c r="O336" s="1">
        <v>0.0</v>
      </c>
      <c r="P336" s="1">
        <v>0.0</v>
      </c>
      <c r="Q336" s="21" t="s">
        <v>120</v>
      </c>
      <c r="R336" s="21" t="s">
        <v>118</v>
      </c>
      <c r="S336" s="21" t="s">
        <v>119</v>
      </c>
      <c r="T336" s="21" t="s">
        <v>120</v>
      </c>
      <c r="U336" s="21" t="s">
        <v>118</v>
      </c>
      <c r="V336" s="21" t="s">
        <v>991</v>
      </c>
      <c r="W336" s="9" t="s">
        <v>114</v>
      </c>
      <c r="X336" s="7">
        <v>43806.0</v>
      </c>
      <c r="Y336" s="7">
        <v>43807.0</v>
      </c>
      <c r="Z336" s="1">
        <v>329.0</v>
      </c>
      <c r="AA336" s="1">
        <v>1402.4</v>
      </c>
      <c r="AB336" s="8">
        <v>157.6</v>
      </c>
      <c r="AC336" s="7">
        <v>43804.0</v>
      </c>
      <c r="AD336" s="15" t="s">
        <v>992</v>
      </c>
      <c r="AE336" s="9">
        <v>329.0</v>
      </c>
      <c r="AF336" s="20" t="s">
        <v>142</v>
      </c>
      <c r="AG336" s="9" t="s">
        <v>144</v>
      </c>
      <c r="AH336" s="7">
        <v>43831.0</v>
      </c>
      <c r="AI336" s="7">
        <v>43830.0</v>
      </c>
    </row>
    <row r="337" ht="15.75" customHeight="1">
      <c r="A337" s="1">
        <v>2019.0</v>
      </c>
      <c r="B337" s="7">
        <v>43466.0</v>
      </c>
      <c r="C337" s="8" t="s">
        <v>103</v>
      </c>
      <c r="D337" s="21" t="s">
        <v>3</v>
      </c>
      <c r="E337" s="9" t="s">
        <v>247</v>
      </c>
      <c r="F337" s="9" t="s">
        <v>247</v>
      </c>
      <c r="G337" s="9" t="s">
        <v>247</v>
      </c>
      <c r="H337" s="10" t="s">
        <v>248</v>
      </c>
      <c r="I337" s="10" t="s">
        <v>249</v>
      </c>
      <c r="J337" s="9" t="s">
        <v>161</v>
      </c>
      <c r="K337" s="9" t="s">
        <v>250</v>
      </c>
      <c r="L337" s="21" t="s">
        <v>1</v>
      </c>
      <c r="M337" s="21" t="s">
        <v>824</v>
      </c>
      <c r="N337" s="21" t="s">
        <v>104</v>
      </c>
      <c r="O337" s="1">
        <v>0.0</v>
      </c>
      <c r="P337" s="1">
        <v>0.0</v>
      </c>
      <c r="Q337" s="21" t="s">
        <v>120</v>
      </c>
      <c r="R337" s="21" t="s">
        <v>118</v>
      </c>
      <c r="V337" s="21" t="s">
        <v>120</v>
      </c>
      <c r="W337" s="9" t="s">
        <v>114</v>
      </c>
      <c r="X337" s="7">
        <v>43809.0</v>
      </c>
      <c r="Y337" s="7">
        <v>43809.0</v>
      </c>
      <c r="Z337" s="1">
        <v>330.0</v>
      </c>
      <c r="AA337" s="1">
        <v>180.0</v>
      </c>
      <c r="AB337" s="8" t="s">
        <v>993</v>
      </c>
      <c r="AC337" s="7">
        <v>43808.0</v>
      </c>
      <c r="AD337" s="15" t="s">
        <v>994</v>
      </c>
      <c r="AE337" s="9">
        <v>330.0</v>
      </c>
      <c r="AF337" s="20" t="s">
        <v>142</v>
      </c>
      <c r="AG337" s="9" t="s">
        <v>144</v>
      </c>
      <c r="AH337" s="7">
        <v>43831.0</v>
      </c>
      <c r="AI337" s="7">
        <v>43830.0</v>
      </c>
    </row>
    <row r="338" ht="15.75" customHeight="1">
      <c r="A338" s="1">
        <v>2019.0</v>
      </c>
      <c r="B338" s="7">
        <v>43466.0</v>
      </c>
      <c r="C338" s="8" t="s">
        <v>103</v>
      </c>
      <c r="D338" s="21" t="s">
        <v>3</v>
      </c>
      <c r="E338" s="9" t="s">
        <v>106</v>
      </c>
      <c r="F338" s="9" t="s">
        <v>106</v>
      </c>
      <c r="G338" s="1" t="s">
        <v>106</v>
      </c>
      <c r="H338" s="10" t="s">
        <v>146</v>
      </c>
      <c r="I338" s="10" t="s">
        <v>850</v>
      </c>
      <c r="J338" s="9" t="s">
        <v>250</v>
      </c>
      <c r="K338" s="9" t="s">
        <v>349</v>
      </c>
      <c r="L338" s="21" t="s">
        <v>1</v>
      </c>
      <c r="M338" s="21" t="s">
        <v>824</v>
      </c>
      <c r="N338" s="21" t="s">
        <v>104</v>
      </c>
      <c r="O338" s="1">
        <v>0.0</v>
      </c>
      <c r="P338" s="1">
        <v>0.0</v>
      </c>
      <c r="Q338" s="21" t="s">
        <v>120</v>
      </c>
      <c r="R338" s="21" t="s">
        <v>118</v>
      </c>
      <c r="S338" s="21" t="s">
        <v>119</v>
      </c>
      <c r="T338" s="21" t="s">
        <v>120</v>
      </c>
      <c r="U338" s="21" t="s">
        <v>118</v>
      </c>
      <c r="V338" s="21" t="s">
        <v>120</v>
      </c>
      <c r="W338" s="9" t="s">
        <v>114</v>
      </c>
      <c r="X338" s="7">
        <v>43809.0</v>
      </c>
      <c r="Y338" s="7">
        <v>43809.0</v>
      </c>
      <c r="Z338" s="1">
        <v>331.0</v>
      </c>
      <c r="AA338" s="1">
        <v>185.5</v>
      </c>
      <c r="AB338" s="8">
        <v>114.5</v>
      </c>
      <c r="AC338" s="7">
        <v>43805.0</v>
      </c>
      <c r="AD338" s="15" t="s">
        <v>995</v>
      </c>
      <c r="AE338" s="9">
        <v>331.0</v>
      </c>
      <c r="AF338" s="20" t="s">
        <v>142</v>
      </c>
      <c r="AG338" s="9" t="s">
        <v>144</v>
      </c>
      <c r="AH338" s="7">
        <v>43831.0</v>
      </c>
      <c r="AI338" s="7">
        <v>43830.0</v>
      </c>
    </row>
    <row r="339" ht="15.75" customHeight="1">
      <c r="A339" s="1">
        <v>2019.0</v>
      </c>
      <c r="B339" s="7">
        <v>43466.0</v>
      </c>
      <c r="C339" s="8" t="s">
        <v>103</v>
      </c>
      <c r="D339" s="21" t="s">
        <v>3</v>
      </c>
      <c r="E339" s="9" t="s">
        <v>145</v>
      </c>
      <c r="F339" s="9" t="s">
        <v>145</v>
      </c>
      <c r="G339" s="1" t="s">
        <v>145</v>
      </c>
      <c r="H339" s="10" t="s">
        <v>146</v>
      </c>
      <c r="I339" s="10" t="s">
        <v>147</v>
      </c>
      <c r="J339" s="9" t="s">
        <v>149</v>
      </c>
      <c r="K339" s="9" t="s">
        <v>150</v>
      </c>
      <c r="L339" s="21" t="s">
        <v>1</v>
      </c>
      <c r="M339" s="21" t="s">
        <v>824</v>
      </c>
      <c r="N339" s="21" t="s">
        <v>104</v>
      </c>
      <c r="O339" s="1">
        <v>0.0</v>
      </c>
      <c r="P339" s="1">
        <v>0.0</v>
      </c>
      <c r="Q339" s="21" t="s">
        <v>120</v>
      </c>
      <c r="R339" s="21" t="s">
        <v>118</v>
      </c>
      <c r="S339" s="21" t="s">
        <v>119</v>
      </c>
      <c r="T339" s="21" t="s">
        <v>120</v>
      </c>
      <c r="U339" s="21" t="s">
        <v>118</v>
      </c>
      <c r="V339" s="21" t="s">
        <v>120</v>
      </c>
      <c r="W339" s="9" t="s">
        <v>114</v>
      </c>
      <c r="X339" s="7">
        <v>43809.0</v>
      </c>
      <c r="Y339" s="7">
        <v>43809.0</v>
      </c>
      <c r="Z339" s="1">
        <v>332.0</v>
      </c>
      <c r="AA339" s="1">
        <v>251.0</v>
      </c>
      <c r="AB339" s="8">
        <v>169.0</v>
      </c>
      <c r="AC339" s="7">
        <v>43804.0</v>
      </c>
      <c r="AD339" s="15" t="s">
        <v>996</v>
      </c>
      <c r="AE339" s="9">
        <v>332.0</v>
      </c>
      <c r="AF339" s="20" t="s">
        <v>142</v>
      </c>
      <c r="AG339" s="9" t="s">
        <v>144</v>
      </c>
      <c r="AH339" s="7">
        <v>43831.0</v>
      </c>
      <c r="AI339" s="7">
        <v>43830.0</v>
      </c>
    </row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7:$AJ$339"/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L8:L223 L232:L310 L326">
      <formula1>Hidden_211</formula1>
    </dataValidation>
    <dataValidation type="list" allowBlank="1" showErrorMessage="1" sqref="N8:N201 N208:N212">
      <formula1>Hidden_313</formula1>
    </dataValidation>
    <dataValidation type="list" allowBlank="1" showErrorMessage="1" sqref="D8:D201">
      <formula1>Hidden_13</formula1>
    </dataValidation>
  </dataValidations>
  <hyperlinks>
    <hyperlink r:id="rId1" ref="AD8"/>
    <hyperlink r:id="rId2" ref="AF8"/>
    <hyperlink r:id="rId3" ref="AD9"/>
    <hyperlink r:id="rId4" ref="AF9"/>
    <hyperlink r:id="rId5" ref="AD10"/>
    <hyperlink r:id="rId6" ref="AF10"/>
    <hyperlink r:id="rId7" ref="AD11"/>
    <hyperlink r:id="rId8" ref="AF11"/>
    <hyperlink r:id="rId9" ref="AD12"/>
    <hyperlink r:id="rId10" ref="AD13"/>
    <hyperlink r:id="rId11" ref="AD14"/>
    <hyperlink r:id="rId12" ref="AD15"/>
    <hyperlink r:id="rId13" ref="AF15"/>
    <hyperlink r:id="rId14" ref="AD16"/>
    <hyperlink r:id="rId15" ref="AD17"/>
    <hyperlink r:id="rId16" ref="AD18"/>
    <hyperlink r:id="rId17" ref="AD19"/>
    <hyperlink r:id="rId18" ref="AD20"/>
    <hyperlink r:id="rId19" ref="AD21"/>
    <hyperlink r:id="rId20" ref="AD22"/>
    <hyperlink r:id="rId21" ref="AD23"/>
    <hyperlink r:id="rId22" ref="AD24"/>
    <hyperlink r:id="rId23" ref="AD25"/>
    <hyperlink r:id="rId24" ref="AD26"/>
    <hyperlink r:id="rId25" ref="AD27"/>
    <hyperlink r:id="rId26" ref="AD28"/>
    <hyperlink r:id="rId27" ref="AD29"/>
    <hyperlink r:id="rId28" ref="AD30"/>
    <hyperlink r:id="rId29" ref="AD31"/>
    <hyperlink r:id="rId30" ref="AD32"/>
    <hyperlink r:id="rId31" ref="AD33"/>
    <hyperlink r:id="rId32" ref="AD34"/>
    <hyperlink r:id="rId33" ref="AD35"/>
    <hyperlink r:id="rId34" ref="AD36"/>
    <hyperlink r:id="rId35" ref="AD37"/>
    <hyperlink r:id="rId36" ref="AD38"/>
    <hyperlink r:id="rId37" ref="AD39"/>
    <hyperlink r:id="rId38" ref="AD40"/>
    <hyperlink r:id="rId39" ref="AD41"/>
    <hyperlink r:id="rId40" ref="AD42"/>
    <hyperlink r:id="rId41" ref="AD43"/>
    <hyperlink r:id="rId42" ref="AD44"/>
    <hyperlink r:id="rId43" ref="AD45"/>
    <hyperlink r:id="rId44" ref="AD46"/>
    <hyperlink r:id="rId45" ref="AD47"/>
    <hyperlink r:id="rId46" ref="AD48"/>
    <hyperlink r:id="rId47" ref="AD49"/>
    <hyperlink r:id="rId48" ref="AD50"/>
    <hyperlink r:id="rId49" ref="AD51"/>
    <hyperlink r:id="rId50" ref="AD52"/>
    <hyperlink r:id="rId51" ref="AD53"/>
    <hyperlink r:id="rId52" ref="AD54"/>
    <hyperlink r:id="rId53" ref="AD55"/>
    <hyperlink r:id="rId54" ref="AD56"/>
    <hyperlink r:id="rId55" ref="AD57"/>
    <hyperlink r:id="rId56" ref="AD58"/>
    <hyperlink r:id="rId57" ref="AD59"/>
    <hyperlink r:id="rId58" ref="AD60"/>
    <hyperlink r:id="rId59" ref="AD61"/>
    <hyperlink r:id="rId60" ref="AD62"/>
    <hyperlink r:id="rId61" ref="AD63"/>
    <hyperlink r:id="rId62" ref="AD64"/>
    <hyperlink r:id="rId63" ref="AD65"/>
    <hyperlink r:id="rId64" ref="AD66"/>
    <hyperlink r:id="rId65" ref="AD67"/>
    <hyperlink r:id="rId66" ref="AD68"/>
    <hyperlink r:id="rId67" ref="AD69"/>
    <hyperlink r:id="rId68" ref="AD70"/>
    <hyperlink r:id="rId69" ref="AD71"/>
    <hyperlink r:id="rId70" ref="AD72"/>
    <hyperlink r:id="rId71" ref="AD73"/>
    <hyperlink r:id="rId72" ref="AD74"/>
    <hyperlink r:id="rId73" ref="AD75"/>
    <hyperlink r:id="rId74" ref="AD76"/>
    <hyperlink r:id="rId75" ref="AD77"/>
    <hyperlink r:id="rId76" ref="AD78"/>
    <hyperlink r:id="rId77" ref="AD79"/>
    <hyperlink r:id="rId78" ref="AD80"/>
    <hyperlink r:id="rId79" ref="AD81"/>
    <hyperlink r:id="rId80" ref="AD82"/>
    <hyperlink r:id="rId81" ref="AD83"/>
    <hyperlink r:id="rId82" ref="AD84"/>
    <hyperlink r:id="rId83" ref="AD85"/>
    <hyperlink r:id="rId84" ref="AD86"/>
    <hyperlink r:id="rId85" ref="AD87"/>
    <hyperlink r:id="rId86" ref="AD88"/>
    <hyperlink r:id="rId87" ref="AD89"/>
    <hyperlink r:id="rId88" ref="AD90"/>
    <hyperlink r:id="rId89" ref="AD91"/>
    <hyperlink r:id="rId90" ref="AD92"/>
    <hyperlink r:id="rId91" ref="AD93"/>
    <hyperlink r:id="rId92" ref="AD94"/>
    <hyperlink r:id="rId93" ref="AD95"/>
    <hyperlink r:id="rId94" ref="AD96"/>
    <hyperlink r:id="rId95" ref="AD97"/>
    <hyperlink r:id="rId96" ref="AD98"/>
    <hyperlink r:id="rId97" ref="AD99"/>
    <hyperlink r:id="rId98" ref="AD100"/>
    <hyperlink r:id="rId99" ref="AD101"/>
    <hyperlink r:id="rId100" ref="AD102"/>
    <hyperlink r:id="rId101" ref="AD103"/>
    <hyperlink r:id="rId102" ref="AD104"/>
    <hyperlink r:id="rId103" ref="AD105"/>
    <hyperlink r:id="rId104" ref="AD106"/>
    <hyperlink r:id="rId105" ref="AD110"/>
    <hyperlink r:id="rId106" ref="AD111"/>
    <hyperlink r:id="rId107" ref="AD112"/>
    <hyperlink r:id="rId108" ref="AD113"/>
    <hyperlink r:id="rId109" ref="AD114"/>
    <hyperlink r:id="rId110" ref="AD115"/>
    <hyperlink r:id="rId111" ref="AD116"/>
    <hyperlink r:id="rId112" ref="AD117"/>
    <hyperlink r:id="rId113" ref="AD118"/>
    <hyperlink r:id="rId114" ref="AD119"/>
    <hyperlink r:id="rId115" ref="AD120"/>
    <hyperlink r:id="rId116" ref="AD121"/>
    <hyperlink r:id="rId117" ref="AD122"/>
    <hyperlink r:id="rId118" ref="AD123"/>
    <hyperlink r:id="rId119" ref="AD124"/>
    <hyperlink r:id="rId120" ref="AD125"/>
    <hyperlink r:id="rId121" ref="AD126"/>
    <hyperlink r:id="rId122" ref="AD127"/>
    <hyperlink r:id="rId123" ref="AD128"/>
    <hyperlink r:id="rId124" ref="AD129"/>
    <hyperlink r:id="rId125" ref="AD130"/>
    <hyperlink r:id="rId126" ref="AD131"/>
    <hyperlink r:id="rId127" ref="AD132"/>
    <hyperlink r:id="rId128" ref="AD133"/>
    <hyperlink r:id="rId129" ref="AD134"/>
    <hyperlink r:id="rId130" ref="AD135"/>
    <hyperlink r:id="rId131" ref="AD136"/>
    <hyperlink r:id="rId132" ref="AD137"/>
    <hyperlink r:id="rId133" ref="AD138"/>
    <hyperlink r:id="rId134" ref="AD139"/>
    <hyperlink r:id="rId135" ref="AD140"/>
    <hyperlink r:id="rId136" ref="AD141"/>
    <hyperlink r:id="rId137" ref="AD142"/>
    <hyperlink r:id="rId138" ref="AD143"/>
    <hyperlink r:id="rId139" ref="AD144"/>
    <hyperlink r:id="rId140" ref="AD145"/>
    <hyperlink r:id="rId141" ref="AD146"/>
    <hyperlink r:id="rId142" ref="AD147"/>
    <hyperlink r:id="rId143" ref="AD148"/>
    <hyperlink r:id="rId144" ref="AD149"/>
    <hyperlink r:id="rId145" ref="AD150"/>
    <hyperlink r:id="rId146" ref="AD151"/>
    <hyperlink r:id="rId147" ref="AD152"/>
    <hyperlink r:id="rId148" ref="AD153"/>
    <hyperlink r:id="rId149" ref="AD154"/>
    <hyperlink r:id="rId150" ref="AD155"/>
    <hyperlink r:id="rId151" ref="AD156"/>
    <hyperlink r:id="rId152" ref="AD157"/>
    <hyperlink r:id="rId153" ref="AD158"/>
    <hyperlink r:id="rId154" ref="AD159"/>
    <hyperlink r:id="rId155" ref="AD160"/>
    <hyperlink r:id="rId156" ref="AD161"/>
    <hyperlink r:id="rId157" ref="AF161"/>
    <hyperlink r:id="rId158" ref="AD162"/>
    <hyperlink r:id="rId159" ref="AD163"/>
    <hyperlink r:id="rId160" ref="AD164"/>
    <hyperlink r:id="rId161" ref="AD165"/>
    <hyperlink r:id="rId162" ref="AD166"/>
    <hyperlink r:id="rId163" ref="AD167"/>
    <hyperlink r:id="rId164" ref="AD168"/>
    <hyperlink r:id="rId165" ref="AD169"/>
    <hyperlink r:id="rId166" ref="AD170"/>
    <hyperlink r:id="rId167" ref="AD171"/>
    <hyperlink r:id="rId168" ref="AD172"/>
    <hyperlink r:id="rId169" ref="AD173"/>
    <hyperlink r:id="rId170" ref="AD174"/>
    <hyperlink r:id="rId171" ref="AD175"/>
    <hyperlink r:id="rId172" ref="AD176"/>
    <hyperlink r:id="rId173" ref="AD177"/>
    <hyperlink r:id="rId174" ref="AD178"/>
    <hyperlink r:id="rId175" ref="AD179"/>
    <hyperlink r:id="rId176" ref="AD180"/>
    <hyperlink r:id="rId177" ref="AD181"/>
    <hyperlink r:id="rId178" ref="AD182"/>
    <hyperlink r:id="rId179" ref="AD183"/>
    <hyperlink r:id="rId180" ref="AD184"/>
    <hyperlink r:id="rId181" ref="AD185"/>
    <hyperlink r:id="rId182" ref="AD186"/>
    <hyperlink r:id="rId183" ref="AD187"/>
    <hyperlink r:id="rId184" ref="AD188"/>
    <hyperlink r:id="rId185" ref="AD189"/>
    <hyperlink r:id="rId186" ref="AD190"/>
    <hyperlink r:id="rId187" ref="AD191"/>
    <hyperlink r:id="rId188" ref="AD192"/>
    <hyperlink r:id="rId189" ref="AD193"/>
    <hyperlink r:id="rId190" ref="AD194"/>
    <hyperlink r:id="rId191" ref="AD195"/>
    <hyperlink r:id="rId192" ref="AD196"/>
    <hyperlink r:id="rId193" ref="AD197"/>
    <hyperlink r:id="rId194" ref="AD198"/>
    <hyperlink r:id="rId195" ref="AD199"/>
    <hyperlink r:id="rId196" ref="AD200"/>
    <hyperlink r:id="rId197" ref="AD201"/>
    <hyperlink r:id="rId198" ref="AD202"/>
    <hyperlink r:id="rId199" ref="AD203"/>
    <hyperlink r:id="rId200" ref="AD204"/>
    <hyperlink r:id="rId201" ref="AD205"/>
    <hyperlink r:id="rId202" ref="AD206"/>
    <hyperlink r:id="rId203" ref="AD207"/>
    <hyperlink r:id="rId204" ref="AD208"/>
    <hyperlink r:id="rId205" ref="AD209"/>
    <hyperlink r:id="rId206" ref="AD210"/>
    <hyperlink r:id="rId207" ref="AD211"/>
    <hyperlink r:id="rId208" ref="AD212"/>
    <hyperlink r:id="rId209" ref="AD213"/>
    <hyperlink r:id="rId210" ref="AD214"/>
    <hyperlink r:id="rId211" ref="AD215"/>
    <hyperlink r:id="rId212" ref="AD216"/>
    <hyperlink r:id="rId213" ref="AD217"/>
    <hyperlink r:id="rId214" ref="AD218"/>
    <hyperlink r:id="rId215" ref="AD219"/>
    <hyperlink r:id="rId216" ref="AD220"/>
    <hyperlink r:id="rId217" ref="AD221"/>
    <hyperlink r:id="rId218" ref="AD222"/>
    <hyperlink r:id="rId219" ref="AD223"/>
    <hyperlink r:id="rId220" ref="AD224"/>
    <hyperlink r:id="rId221" ref="AD225"/>
    <hyperlink r:id="rId222" ref="AD226"/>
    <hyperlink r:id="rId223" ref="AD227"/>
    <hyperlink r:id="rId224" ref="AD228"/>
    <hyperlink r:id="rId225" ref="AD229"/>
    <hyperlink r:id="rId226" ref="AD230"/>
    <hyperlink r:id="rId227" ref="AD231"/>
    <hyperlink r:id="rId228" ref="AD232"/>
    <hyperlink r:id="rId229" ref="AD233"/>
    <hyperlink r:id="rId230" ref="AD234"/>
    <hyperlink r:id="rId231" ref="AD235"/>
    <hyperlink r:id="rId232" ref="AD236"/>
    <hyperlink r:id="rId233" ref="AD237"/>
    <hyperlink r:id="rId234" ref="AD238"/>
    <hyperlink r:id="rId235" ref="AD239"/>
    <hyperlink r:id="rId236" ref="AD240"/>
    <hyperlink r:id="rId237" ref="AD241"/>
    <hyperlink r:id="rId238" ref="AD242"/>
    <hyperlink r:id="rId239" ref="AD243"/>
    <hyperlink r:id="rId240" ref="AD244"/>
    <hyperlink r:id="rId241" ref="AD245"/>
    <hyperlink r:id="rId242" ref="AD246"/>
    <hyperlink r:id="rId243" ref="AD247"/>
    <hyperlink r:id="rId244" ref="AD248"/>
    <hyperlink r:id="rId245" ref="AD249"/>
    <hyperlink r:id="rId246" ref="AD250"/>
    <hyperlink r:id="rId247" ref="AD251"/>
    <hyperlink r:id="rId248" ref="AD252"/>
    <hyperlink r:id="rId249" ref="AD253"/>
    <hyperlink r:id="rId250" ref="AD254"/>
    <hyperlink r:id="rId251" ref="AD255"/>
    <hyperlink r:id="rId252" ref="AD256"/>
    <hyperlink r:id="rId253" ref="AD257"/>
    <hyperlink r:id="rId254" ref="AD258"/>
    <hyperlink r:id="rId255" ref="AD259"/>
    <hyperlink r:id="rId256" ref="AD260"/>
    <hyperlink r:id="rId257" ref="AD261"/>
    <hyperlink r:id="rId258" ref="AD262"/>
    <hyperlink r:id="rId259" ref="AD263"/>
    <hyperlink r:id="rId260" ref="AD264"/>
    <hyperlink r:id="rId261" ref="AD265"/>
    <hyperlink r:id="rId262" ref="AD266"/>
    <hyperlink r:id="rId263" ref="AD267"/>
    <hyperlink r:id="rId264" ref="AD268"/>
    <hyperlink r:id="rId265" ref="AD269"/>
    <hyperlink r:id="rId266" ref="AD270"/>
    <hyperlink r:id="rId267" ref="AD271"/>
    <hyperlink r:id="rId268" ref="AD272"/>
    <hyperlink r:id="rId269" ref="AD273"/>
    <hyperlink r:id="rId270" ref="AD274"/>
    <hyperlink r:id="rId271" ref="AD275"/>
    <hyperlink r:id="rId272" ref="AD276"/>
    <hyperlink r:id="rId273" ref="AD277"/>
    <hyperlink r:id="rId274" ref="AD278"/>
    <hyperlink r:id="rId275" ref="AD279"/>
    <hyperlink r:id="rId276" ref="AD280"/>
    <hyperlink r:id="rId277" ref="AD281"/>
    <hyperlink r:id="rId278" ref="AD282"/>
    <hyperlink r:id="rId279" ref="AD283"/>
    <hyperlink r:id="rId280" ref="AD284"/>
    <hyperlink r:id="rId281" ref="AD285"/>
    <hyperlink r:id="rId282" ref="AD286"/>
    <hyperlink r:id="rId283" ref="AD287"/>
    <hyperlink r:id="rId284" ref="AD288"/>
    <hyperlink r:id="rId285" ref="AD289"/>
    <hyperlink r:id="rId286" ref="AD290"/>
    <hyperlink r:id="rId287" ref="AD291"/>
    <hyperlink r:id="rId288" ref="AD292"/>
    <hyperlink r:id="rId289" ref="AD293"/>
    <hyperlink r:id="rId290" ref="AD294"/>
    <hyperlink r:id="rId291" ref="AD295"/>
    <hyperlink r:id="rId292" ref="AD296"/>
    <hyperlink r:id="rId293" ref="AD297"/>
    <hyperlink r:id="rId294" ref="AD298"/>
    <hyperlink r:id="rId295" ref="AD299"/>
    <hyperlink r:id="rId296" ref="AD300"/>
    <hyperlink r:id="rId297" ref="AD301"/>
    <hyperlink r:id="rId298" ref="AD302"/>
    <hyperlink r:id="rId299" ref="AD303"/>
    <hyperlink r:id="rId300" ref="AD304"/>
    <hyperlink r:id="rId301" ref="AD305"/>
    <hyperlink r:id="rId302" ref="AD306"/>
    <hyperlink r:id="rId303" ref="AD307"/>
    <hyperlink r:id="rId304" ref="AD308"/>
    <hyperlink r:id="rId305" ref="AD309"/>
    <hyperlink r:id="rId306" ref="AD310"/>
    <hyperlink r:id="rId307" ref="AD311"/>
    <hyperlink r:id="rId308" ref="AD312"/>
    <hyperlink r:id="rId309" ref="AD313"/>
    <hyperlink r:id="rId310" ref="AD314"/>
    <hyperlink r:id="rId311" ref="AD315"/>
    <hyperlink r:id="rId312" ref="AD316"/>
    <hyperlink r:id="rId313" ref="AD317"/>
    <hyperlink r:id="rId314" ref="AD318"/>
    <hyperlink r:id="rId315" ref="AD319"/>
    <hyperlink r:id="rId316" ref="AD320"/>
    <hyperlink r:id="rId317" ref="AD321"/>
    <hyperlink r:id="rId318" ref="AD322"/>
    <hyperlink r:id="rId319" ref="AD323"/>
    <hyperlink r:id="rId320" ref="AD324"/>
    <hyperlink r:id="rId321" ref="AD325"/>
    <hyperlink r:id="rId322" ref="AD326"/>
    <hyperlink r:id="rId323" ref="AD327"/>
    <hyperlink r:id="rId324" ref="AD328"/>
    <hyperlink r:id="rId325" ref="AD329"/>
    <hyperlink r:id="rId326" ref="AD330"/>
    <hyperlink r:id="rId327" ref="AD331"/>
    <hyperlink r:id="rId328" ref="AD332"/>
    <hyperlink r:id="rId329" ref="AD333"/>
    <hyperlink r:id="rId330" ref="AD334"/>
    <hyperlink r:id="rId331" ref="AD335"/>
    <hyperlink r:id="rId332" ref="AD336"/>
    <hyperlink r:id="rId333" ref="AD337"/>
    <hyperlink r:id="rId334" ref="AD338"/>
    <hyperlink r:id="rId335" ref="AD339"/>
  </hyperlinks>
  <printOptions/>
  <pageMargins bottom="0.75" footer="0.0" header="0.0" left="0.7" right="0.7" top="0.75"/>
  <pageSetup paperSize="9" orientation="portrait"/>
  <drawing r:id="rId33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3</v>
      </c>
    </row>
    <row r="3">
      <c r="A3" s="1" t="s">
        <v>4</v>
      </c>
    </row>
    <row r="4">
      <c r="A4" s="1" t="s">
        <v>5</v>
      </c>
    </row>
    <row r="5">
      <c r="A5" s="1" t="s">
        <v>7</v>
      </c>
    </row>
    <row r="6">
      <c r="A6" s="1" t="s">
        <v>8</v>
      </c>
    </row>
    <row r="7">
      <c r="A7" s="1" t="s">
        <v>9</v>
      </c>
    </row>
    <row r="8">
      <c r="A8" s="1" t="s">
        <v>10</v>
      </c>
    </row>
    <row r="9">
      <c r="A9" s="1" t="s">
        <v>11</v>
      </c>
    </row>
    <row r="10">
      <c r="A10" s="1" t="s">
        <v>12</v>
      </c>
    </row>
    <row r="11">
      <c r="A11" s="1" t="s">
        <v>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104</v>
      </c>
    </row>
    <row r="2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14.13"/>
    <col customWidth="1" min="3" max="3" width="40.38"/>
    <col customWidth="1" min="4" max="26" width="8.0"/>
  </cols>
  <sheetData>
    <row r="1" hidden="1">
      <c r="B1" s="9" t="s">
        <v>20</v>
      </c>
      <c r="C1" s="1" t="s">
        <v>27</v>
      </c>
    </row>
    <row r="2" hidden="1">
      <c r="B2" s="9" t="s">
        <v>108</v>
      </c>
      <c r="C2" s="1" t="s">
        <v>109</v>
      </c>
    </row>
    <row r="3">
      <c r="A3" s="12" t="s">
        <v>110</v>
      </c>
      <c r="B3" s="12" t="s">
        <v>115</v>
      </c>
      <c r="C3" s="12" t="s">
        <v>116</v>
      </c>
    </row>
    <row r="4">
      <c r="A4" s="9">
        <v>1.0</v>
      </c>
      <c r="B4" s="9">
        <v>3.7900001E7</v>
      </c>
      <c r="C4" s="15" t="s">
        <v>132</v>
      </c>
      <c r="D4" s="9"/>
      <c r="E4" s="9"/>
      <c r="F4" s="1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9">
        <v>2.0</v>
      </c>
      <c r="B5" s="9">
        <v>3.7500001E7</v>
      </c>
      <c r="C5" s="18" t="s">
        <v>143</v>
      </c>
      <c r="D5" s="9"/>
      <c r="E5" s="9"/>
      <c r="F5" s="1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9">
        <v>3.0</v>
      </c>
      <c r="B6" s="9">
        <v>3.7900001E7</v>
      </c>
      <c r="C6" s="15" t="s">
        <v>148</v>
      </c>
      <c r="D6" s="9"/>
      <c r="E6" s="9"/>
      <c r="F6" s="1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9">
        <v>4.0</v>
      </c>
      <c r="B7" s="9">
        <v>2.6100003E7</v>
      </c>
      <c r="C7" s="15" t="s">
        <v>153</v>
      </c>
      <c r="D7" s="9"/>
      <c r="E7" s="9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>
        <v>5.0</v>
      </c>
      <c r="B8" s="9">
        <v>3.7200001E7</v>
      </c>
      <c r="C8" s="15" t="s">
        <v>154</v>
      </c>
      <c r="D8" s="9"/>
      <c r="E8" s="8"/>
      <c r="F8" s="1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>
        <v>6.0</v>
      </c>
      <c r="B9" s="9">
        <v>3.7900001E7</v>
      </c>
      <c r="C9" s="15" t="s">
        <v>156</v>
      </c>
      <c r="D9" s="9"/>
      <c r="E9" s="8"/>
      <c r="F9" s="1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>
        <v>7.0</v>
      </c>
      <c r="B10" s="9">
        <v>2.6100003E7</v>
      </c>
      <c r="C10" s="18" t="s">
        <v>163</v>
      </c>
      <c r="D10" s="9"/>
      <c r="E10" s="14"/>
      <c r="F10" s="1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>
        <v>8.0</v>
      </c>
      <c r="B11" s="9">
        <v>3.7200001E7</v>
      </c>
      <c r="C11" s="15" t="s">
        <v>166</v>
      </c>
      <c r="D11" s="9"/>
      <c r="E11" s="8"/>
      <c r="F11" s="1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>
        <v>9.0</v>
      </c>
      <c r="B12" s="9">
        <v>3.7500001E7</v>
      </c>
      <c r="C12" s="15" t="s">
        <v>167</v>
      </c>
      <c r="D12" s="9"/>
      <c r="E12" s="8"/>
      <c r="F12" s="1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>
        <v>10.0</v>
      </c>
      <c r="B13" s="14">
        <v>3.7900001E7</v>
      </c>
      <c r="C13" s="15" t="s">
        <v>170</v>
      </c>
      <c r="D13" s="9"/>
      <c r="E13" s="8"/>
      <c r="F13" s="1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>
        <v>11.0</v>
      </c>
      <c r="B14" s="9">
        <v>2.6100003E7</v>
      </c>
      <c r="C14" s="20" t="s">
        <v>172</v>
      </c>
      <c r="D14" s="9"/>
      <c r="E14" s="8"/>
      <c r="F14" s="1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>
        <v>12.0</v>
      </c>
      <c r="B15" s="9">
        <v>3.7200001E7</v>
      </c>
      <c r="C15" s="18" t="s">
        <v>173</v>
      </c>
      <c r="D15" s="9"/>
      <c r="E15" s="8"/>
      <c r="F15" s="1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>
        <v>13.0</v>
      </c>
      <c r="B16" s="9">
        <v>3.7500001E7</v>
      </c>
      <c r="C16" s="15" t="s">
        <v>179</v>
      </c>
      <c r="D16" s="9"/>
      <c r="E16" s="8"/>
      <c r="F16" s="1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>
        <v>14.0</v>
      </c>
      <c r="B17" s="9">
        <v>3.7900001E7</v>
      </c>
      <c r="C17" s="15" t="s">
        <v>181</v>
      </c>
      <c r="D17" s="9"/>
      <c r="E17" s="14"/>
      <c r="F17" s="1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>
        <v>15.0</v>
      </c>
      <c r="B18" s="9">
        <v>2.6100003E7</v>
      </c>
      <c r="C18" s="18" t="s">
        <v>182</v>
      </c>
      <c r="D18" s="9"/>
      <c r="E18" s="8"/>
      <c r="F18" s="1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>
        <v>16.0</v>
      </c>
      <c r="B19" s="9">
        <v>3.7200001E7</v>
      </c>
      <c r="C19" s="18" t="s">
        <v>183</v>
      </c>
      <c r="D19" s="9"/>
      <c r="E19" s="8"/>
      <c r="F19" s="1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>
        <v>17.0</v>
      </c>
      <c r="B20" s="9">
        <v>3.7500001E7</v>
      </c>
      <c r="C20" s="18" t="s">
        <v>184</v>
      </c>
      <c r="D20" s="9"/>
      <c r="E20" s="8"/>
      <c r="F20" s="1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>
        <v>18.0</v>
      </c>
      <c r="B21" s="9">
        <v>3.7900001E7</v>
      </c>
      <c r="C21" s="15" t="s">
        <v>185</v>
      </c>
      <c r="D21" s="9"/>
      <c r="E21" s="8"/>
      <c r="F21" s="1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>
        <v>19.0</v>
      </c>
      <c r="B22" s="9">
        <v>3.7500001E7</v>
      </c>
      <c r="C22" s="18" t="s">
        <v>186</v>
      </c>
      <c r="D22" s="9"/>
      <c r="E22" s="8"/>
      <c r="F22" s="1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>
        <v>20.0</v>
      </c>
      <c r="B23" s="9">
        <v>3.7500001E7</v>
      </c>
      <c r="C23" s="18" t="s">
        <v>191</v>
      </c>
      <c r="D23" s="9"/>
      <c r="E23" s="8"/>
      <c r="F23" s="1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>
        <v>21.0</v>
      </c>
      <c r="B24" s="9">
        <v>3.7500001E7</v>
      </c>
      <c r="C24" s="18" t="s">
        <v>192</v>
      </c>
      <c r="D24" s="9"/>
      <c r="E24" s="8"/>
      <c r="F24" s="1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>
        <v>22.0</v>
      </c>
      <c r="B25" s="9">
        <v>3.7500001E7</v>
      </c>
      <c r="C25" s="15" t="s">
        <v>194</v>
      </c>
      <c r="D25" s="9"/>
      <c r="E25" s="8"/>
      <c r="F25" s="1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>
        <v>23.0</v>
      </c>
      <c r="B26" s="9">
        <v>3.7500001E7</v>
      </c>
      <c r="C26" s="15" t="s">
        <v>196</v>
      </c>
      <c r="D26" s="9"/>
      <c r="E26" s="8"/>
      <c r="F26" s="1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>
        <v>24.0</v>
      </c>
      <c r="B27" s="9">
        <v>3.7900001E7</v>
      </c>
      <c r="C27" s="15" t="s">
        <v>197</v>
      </c>
      <c r="D27" s="9"/>
      <c r="E27" s="8"/>
      <c r="F27" s="1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>
        <v>25.0</v>
      </c>
      <c r="B28" s="9">
        <v>3.7500001E7</v>
      </c>
      <c r="C28" s="15" t="s">
        <v>198</v>
      </c>
      <c r="D28" s="9"/>
      <c r="E28" s="8"/>
      <c r="F28" s="1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>
        <v>26.0</v>
      </c>
      <c r="B29" s="9">
        <v>3.7900001E7</v>
      </c>
      <c r="C29" s="15" t="s">
        <v>199</v>
      </c>
      <c r="D29" s="9"/>
      <c r="E29" s="8"/>
      <c r="F29" s="1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>
        <v>27.0</v>
      </c>
      <c r="B30" s="9">
        <v>3.7500001E7</v>
      </c>
      <c r="C30" s="15" t="s">
        <v>200</v>
      </c>
      <c r="D30" s="9"/>
      <c r="E30" s="8"/>
      <c r="F30" s="1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>
        <v>28.0</v>
      </c>
      <c r="B31" s="9">
        <v>3.7200001E7</v>
      </c>
      <c r="C31" s="15" t="s">
        <v>204</v>
      </c>
      <c r="D31" s="9"/>
      <c r="E31" s="8"/>
      <c r="F31" s="1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>
        <v>29.0</v>
      </c>
      <c r="B32" s="9">
        <v>2.6100003E7</v>
      </c>
      <c r="C32" s="15" t="s">
        <v>206</v>
      </c>
      <c r="D32" s="9"/>
      <c r="E32" s="8"/>
      <c r="F32" s="1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>
        <v>30.0</v>
      </c>
      <c r="B33" s="9">
        <v>3.7500001E7</v>
      </c>
      <c r="C33" s="15" t="s">
        <v>207</v>
      </c>
      <c r="D33" s="9"/>
      <c r="E33" s="8"/>
      <c r="F33" s="1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>
        <v>31.0</v>
      </c>
      <c r="B34" s="9">
        <v>3.7900001E7</v>
      </c>
      <c r="C34" s="15" t="s">
        <v>208</v>
      </c>
      <c r="D34" s="9"/>
      <c r="E34" s="8"/>
      <c r="F34" s="1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>
        <v>32.0</v>
      </c>
      <c r="B35" s="9">
        <v>3.7500001E7</v>
      </c>
      <c r="C35" s="15" t="s">
        <v>210</v>
      </c>
      <c r="D35" s="9"/>
      <c r="E35" s="8"/>
      <c r="F35" s="1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>
        <v>33.0</v>
      </c>
      <c r="B36" s="9">
        <v>2.6100003E7</v>
      </c>
      <c r="C36" s="15" t="s">
        <v>211</v>
      </c>
      <c r="D36" s="9"/>
      <c r="E36" s="8"/>
      <c r="F36" s="1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>
        <v>34.0</v>
      </c>
      <c r="B37" s="9">
        <v>3.7200001E7</v>
      </c>
      <c r="C37" s="15" t="s">
        <v>213</v>
      </c>
      <c r="D37" s="9"/>
      <c r="E37" s="8"/>
      <c r="F37" s="1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>
        <v>35.0</v>
      </c>
      <c r="B38" s="9">
        <v>3.7500001E7</v>
      </c>
      <c r="C38" s="15" t="s">
        <v>215</v>
      </c>
      <c r="D38" s="9"/>
      <c r="E38" s="8"/>
      <c r="F38" s="1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>
        <v>36.0</v>
      </c>
      <c r="B39" s="9">
        <v>3.7900001E7</v>
      </c>
      <c r="C39" s="15" t="s">
        <v>221</v>
      </c>
      <c r="D39" s="9"/>
      <c r="E39" s="8"/>
      <c r="F39" s="1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>
        <v>37.0</v>
      </c>
      <c r="B40" s="9">
        <v>3.7500001E7</v>
      </c>
      <c r="C40" s="15" t="s">
        <v>223</v>
      </c>
      <c r="D40" s="9"/>
      <c r="E40" s="8"/>
      <c r="F40" s="1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>
        <v>38.0</v>
      </c>
      <c r="B41" s="9">
        <v>3.7200001E7</v>
      </c>
      <c r="C41" s="15" t="s">
        <v>229</v>
      </c>
      <c r="D41" s="9"/>
      <c r="E41" s="8"/>
      <c r="F41" s="1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>
        <v>39.0</v>
      </c>
      <c r="B42" s="9">
        <v>3.7500001E7</v>
      </c>
      <c r="C42" s="15" t="s">
        <v>231</v>
      </c>
      <c r="D42" s="9"/>
      <c r="E42" s="8"/>
      <c r="F42" s="1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>
        <v>40.0</v>
      </c>
      <c r="B43" s="9">
        <v>3.7900001E7</v>
      </c>
      <c r="C43" s="15" t="s">
        <v>238</v>
      </c>
      <c r="D43" s="9"/>
      <c r="E43" s="8"/>
      <c r="F43" s="1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>
        <v>41.0</v>
      </c>
      <c r="B44" s="9">
        <v>3.7200001E7</v>
      </c>
      <c r="C44" s="15" t="s">
        <v>245</v>
      </c>
      <c r="D44" s="9"/>
      <c r="E44" s="8"/>
      <c r="F44" s="1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>
        <v>42.0</v>
      </c>
      <c r="B45" s="9">
        <v>2.6100003E7</v>
      </c>
      <c r="C45" s="15" t="s">
        <v>251</v>
      </c>
      <c r="D45" s="9"/>
      <c r="E45" s="14"/>
      <c r="F45" s="1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>
        <v>43.0</v>
      </c>
      <c r="B46" s="9">
        <v>3.7500001E7</v>
      </c>
      <c r="C46" s="15" t="s">
        <v>257</v>
      </c>
      <c r="D46" s="9"/>
      <c r="E46" s="8"/>
      <c r="F46" s="1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>
        <v>44.0</v>
      </c>
      <c r="B47" s="9">
        <v>3.7900001E7</v>
      </c>
      <c r="C47" s="15" t="s">
        <v>259</v>
      </c>
      <c r="D47" s="9"/>
      <c r="E47" s="8"/>
      <c r="F47" s="1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>
        <v>45.0</v>
      </c>
      <c r="B48" s="9">
        <v>3.7500001E7</v>
      </c>
      <c r="C48" s="15" t="s">
        <v>262</v>
      </c>
      <c r="D48" s="9"/>
      <c r="E48" s="8"/>
      <c r="F48" s="1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>
        <v>46.0</v>
      </c>
      <c r="B49" s="9">
        <v>3.7500001E7</v>
      </c>
      <c r="C49" s="15" t="s">
        <v>264</v>
      </c>
      <c r="D49" s="9"/>
      <c r="E49" s="8"/>
      <c r="F49" s="1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>
        <v>47.0</v>
      </c>
      <c r="B50" s="9">
        <v>3.7900001E7</v>
      </c>
      <c r="C50" s="15" t="s">
        <v>266</v>
      </c>
      <c r="D50" s="9"/>
      <c r="E50" s="8"/>
      <c r="F50" s="1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>
        <v>48.0</v>
      </c>
      <c r="B51" s="9">
        <v>3.7500001E7</v>
      </c>
      <c r="C51" s="15" t="s">
        <v>269</v>
      </c>
      <c r="D51" s="9"/>
      <c r="E51" s="8"/>
      <c r="F51" s="1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>
        <v>49.0</v>
      </c>
      <c r="B52" s="9">
        <v>3.7500001E7</v>
      </c>
      <c r="C52" s="15" t="s">
        <v>271</v>
      </c>
      <c r="D52" s="9"/>
      <c r="E52" s="8"/>
      <c r="F52" s="1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>
        <v>50.0</v>
      </c>
      <c r="B53" s="9">
        <v>3.7900001E7</v>
      </c>
      <c r="C53" s="15" t="s">
        <v>273</v>
      </c>
      <c r="D53" s="9"/>
      <c r="E53" s="8"/>
      <c r="F53" s="1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>
        <v>51.0</v>
      </c>
      <c r="B54" s="9">
        <v>3.7500001E7</v>
      </c>
      <c r="C54" s="15" t="s">
        <v>274</v>
      </c>
      <c r="D54" s="9"/>
      <c r="E54" s="8"/>
      <c r="F54" s="1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>
        <v>52.0</v>
      </c>
      <c r="B55" s="9">
        <v>3.7900001E7</v>
      </c>
      <c r="C55" s="15" t="s">
        <v>275</v>
      </c>
      <c r="D55" s="9"/>
      <c r="E55" s="8"/>
      <c r="F55" s="1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>
        <v>53.0</v>
      </c>
      <c r="B56" s="9">
        <v>3.7200001E7</v>
      </c>
      <c r="C56" s="20" t="s">
        <v>276</v>
      </c>
      <c r="D56" s="9"/>
      <c r="E56" s="8"/>
      <c r="F56" s="1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>
        <v>54.0</v>
      </c>
      <c r="B57" s="9">
        <v>2.6100003E7</v>
      </c>
      <c r="C57" s="15" t="s">
        <v>277</v>
      </c>
      <c r="D57" s="9"/>
      <c r="E57" s="8"/>
      <c r="F57" s="1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>
        <v>55.0</v>
      </c>
      <c r="B58" s="9">
        <v>3.7500001E7</v>
      </c>
      <c r="C58" s="15" t="s">
        <v>278</v>
      </c>
      <c r="D58" s="9"/>
      <c r="E58" s="8"/>
      <c r="F58" s="1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>
        <v>56.0</v>
      </c>
      <c r="B59" s="9">
        <v>3.7900001E7</v>
      </c>
      <c r="C59" s="15" t="s">
        <v>281</v>
      </c>
      <c r="D59" s="9"/>
      <c r="E59" s="8"/>
      <c r="F59" s="1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>
        <v>57.0</v>
      </c>
      <c r="B60" s="9">
        <v>3.7500001E7</v>
      </c>
      <c r="C60" s="15" t="s">
        <v>282</v>
      </c>
      <c r="D60" s="9"/>
      <c r="E60" s="8"/>
      <c r="F60" s="1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>
        <v>58.0</v>
      </c>
      <c r="B61" s="9">
        <v>3.7900001E7</v>
      </c>
      <c r="C61" s="15" t="s">
        <v>284</v>
      </c>
      <c r="D61" s="9"/>
      <c r="E61" s="8"/>
      <c r="F61" s="1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>
        <v>59.0</v>
      </c>
      <c r="B62" s="9">
        <v>3.7200001E7</v>
      </c>
      <c r="C62" s="15" t="s">
        <v>285</v>
      </c>
      <c r="D62" s="9"/>
      <c r="E62" s="8"/>
      <c r="F62" s="1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>
        <v>60.0</v>
      </c>
      <c r="B63" s="9">
        <v>2.6100003E7</v>
      </c>
      <c r="C63" s="15" t="s">
        <v>286</v>
      </c>
      <c r="D63" s="9"/>
      <c r="E63" s="8"/>
      <c r="F63" s="1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>
        <v>61.0</v>
      </c>
      <c r="B64" s="9">
        <v>3.7500001E7</v>
      </c>
      <c r="C64" s="15" t="s">
        <v>288</v>
      </c>
      <c r="D64" s="9"/>
      <c r="E64" s="8"/>
      <c r="F64" s="1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>
        <v>62.0</v>
      </c>
      <c r="B65" s="9">
        <v>3.7900001E7</v>
      </c>
      <c r="C65" s="15" t="s">
        <v>290</v>
      </c>
      <c r="D65" s="9"/>
      <c r="E65" s="8"/>
      <c r="F65" s="1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>
        <v>63.0</v>
      </c>
      <c r="B66" s="9">
        <v>3.7500001E7</v>
      </c>
      <c r="C66" s="15" t="s">
        <v>293</v>
      </c>
      <c r="D66" s="9"/>
      <c r="E66" s="8"/>
      <c r="F66" s="1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>
        <v>64.0</v>
      </c>
      <c r="B67" s="9">
        <v>3.7500001E7</v>
      </c>
      <c r="C67" s="15" t="s">
        <v>294</v>
      </c>
      <c r="D67" s="9"/>
      <c r="E67" s="8"/>
      <c r="F67" s="1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>
        <v>65.0</v>
      </c>
      <c r="B68" s="9">
        <v>3.7500001E7</v>
      </c>
      <c r="C68" s="15" t="s">
        <v>297</v>
      </c>
      <c r="D68" s="9"/>
      <c r="E68" s="8"/>
      <c r="F68" s="1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>
        <v>66.0</v>
      </c>
      <c r="B69" s="9">
        <v>3.7500001E7</v>
      </c>
      <c r="C69" s="15" t="s">
        <v>301</v>
      </c>
      <c r="D69" s="9"/>
      <c r="E69" s="8"/>
      <c r="F69" s="1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>
        <v>67.0</v>
      </c>
      <c r="B70" s="9">
        <v>3.7900001E7</v>
      </c>
      <c r="C70" s="15" t="s">
        <v>304</v>
      </c>
      <c r="D70" s="9"/>
      <c r="E70" s="8"/>
      <c r="F70" s="1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>
        <v>68.0</v>
      </c>
      <c r="B71" s="9">
        <v>3.7100001E7</v>
      </c>
      <c r="C71" s="15" t="s">
        <v>306</v>
      </c>
      <c r="D71" s="9"/>
      <c r="E71" s="8"/>
      <c r="F71" s="1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>
        <v>69.0</v>
      </c>
      <c r="B72" s="9">
        <v>3.7200001E7</v>
      </c>
      <c r="C72" s="15" t="s">
        <v>312</v>
      </c>
      <c r="D72" s="9"/>
      <c r="E72" s="8"/>
      <c r="F72" s="1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26">
        <v>70.0</v>
      </c>
      <c r="B73" s="26">
        <v>3.7500001E7</v>
      </c>
      <c r="C73" s="27" t="s">
        <v>315</v>
      </c>
      <c r="D73" s="26"/>
      <c r="E73" s="28"/>
      <c r="F73" s="29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9">
        <v>71.0</v>
      </c>
      <c r="B74" s="9">
        <v>3.7900001E7</v>
      </c>
      <c r="C74" s="15" t="s">
        <v>317</v>
      </c>
      <c r="D74" s="9"/>
      <c r="E74" s="8"/>
      <c r="F74" s="1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>
        <v>72.0</v>
      </c>
      <c r="B75" s="9">
        <v>3.7100001E7</v>
      </c>
      <c r="C75" s="15" t="s">
        <v>318</v>
      </c>
      <c r="D75" s="9"/>
      <c r="E75" s="8"/>
      <c r="F75" s="1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>
        <v>73.0</v>
      </c>
      <c r="B76" s="9">
        <v>3.7200001E7</v>
      </c>
      <c r="C76" s="15" t="s">
        <v>320</v>
      </c>
      <c r="D76" s="9"/>
      <c r="E76" s="8"/>
      <c r="F76" s="1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>
        <v>74.0</v>
      </c>
      <c r="B77" s="9">
        <v>3.7500001E7</v>
      </c>
      <c r="C77" s="15" t="s">
        <v>323</v>
      </c>
      <c r="D77" s="9"/>
      <c r="E77" s="8"/>
      <c r="F77" s="1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>
        <v>75.0</v>
      </c>
      <c r="B78" s="9">
        <v>3.7900001E7</v>
      </c>
      <c r="C78" s="15" t="s">
        <v>324</v>
      </c>
      <c r="D78" s="9"/>
      <c r="E78" s="8"/>
      <c r="F78" s="1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>
        <v>76.0</v>
      </c>
      <c r="B79" s="9">
        <v>3.7200001E7</v>
      </c>
      <c r="C79" s="15" t="s">
        <v>325</v>
      </c>
      <c r="D79" s="9"/>
      <c r="E79" s="8"/>
      <c r="F79" s="1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>
        <v>77.0</v>
      </c>
      <c r="B80" s="9">
        <v>2.6100003E7</v>
      </c>
      <c r="C80" s="15" t="s">
        <v>326</v>
      </c>
      <c r="D80" s="9"/>
      <c r="E80" s="8"/>
      <c r="F80" s="1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>
        <v>78.0</v>
      </c>
      <c r="B81" s="9">
        <v>3.7500001E7</v>
      </c>
      <c r="C81" s="15" t="s">
        <v>327</v>
      </c>
      <c r="D81" s="9"/>
      <c r="E81" s="8"/>
      <c r="F81" s="1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>
        <v>79.0</v>
      </c>
      <c r="B82" s="9">
        <v>3.7900001E7</v>
      </c>
      <c r="C82" s="15" t="s">
        <v>328</v>
      </c>
      <c r="D82" s="9"/>
      <c r="E82" s="8"/>
      <c r="F82" s="1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>
        <v>80.0</v>
      </c>
      <c r="B83" s="9">
        <v>3.7500001E7</v>
      </c>
      <c r="C83" s="15" t="s">
        <v>333</v>
      </c>
      <c r="D83" s="9"/>
      <c r="E83" s="8"/>
      <c r="F83" s="1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>
        <v>81.0</v>
      </c>
      <c r="B84" s="9">
        <v>3.7500001E7</v>
      </c>
      <c r="C84" s="15" t="s">
        <v>335</v>
      </c>
      <c r="D84" s="9"/>
      <c r="E84" s="8"/>
      <c r="F84" s="1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>
        <v>82.0</v>
      </c>
      <c r="B85" s="9">
        <v>3.7900001E7</v>
      </c>
      <c r="C85" s="15" t="s">
        <v>340</v>
      </c>
      <c r="D85" s="9"/>
      <c r="E85" s="8"/>
      <c r="F85" s="1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>
        <v>83.0</v>
      </c>
      <c r="B86" s="9">
        <v>3.7500001E7</v>
      </c>
      <c r="C86" s="15" t="s">
        <v>343</v>
      </c>
      <c r="D86" s="9"/>
      <c r="E86" s="8"/>
      <c r="F86" s="1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>
        <v>84.0</v>
      </c>
      <c r="B87" s="9">
        <v>3.7500001E7</v>
      </c>
      <c r="C87" s="15" t="s">
        <v>345</v>
      </c>
      <c r="D87" s="9"/>
      <c r="E87" s="8"/>
      <c r="F87" s="1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>
        <v>85.0</v>
      </c>
      <c r="B88" s="9">
        <v>3.7900001E7</v>
      </c>
      <c r="C88" s="15" t="s">
        <v>350</v>
      </c>
      <c r="D88" s="9"/>
      <c r="E88" s="8"/>
      <c r="F88" s="1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>
        <v>86.0</v>
      </c>
      <c r="B89" s="9">
        <v>2.6100003E7</v>
      </c>
      <c r="C89" s="15" t="s">
        <v>355</v>
      </c>
      <c r="D89" s="9"/>
      <c r="E89" s="8"/>
      <c r="F89" s="1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>
        <v>87.0</v>
      </c>
      <c r="B90" s="9">
        <v>3.7200001E7</v>
      </c>
      <c r="C90" s="15" t="s">
        <v>357</v>
      </c>
      <c r="D90" s="9"/>
      <c r="E90" s="8"/>
      <c r="F90" s="1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>
        <v>88.0</v>
      </c>
      <c r="B91" s="9">
        <v>3.7500001E7</v>
      </c>
      <c r="C91" s="15" t="s">
        <v>358</v>
      </c>
      <c r="D91" s="9"/>
      <c r="E91" s="8"/>
      <c r="F91" s="1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>
        <v>89.0</v>
      </c>
      <c r="B92" s="9">
        <v>3.7500001E7</v>
      </c>
      <c r="C92" s="16" t="s">
        <v>359</v>
      </c>
      <c r="D92" s="9"/>
      <c r="E92" s="8"/>
      <c r="F92" s="1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>
        <v>90.0</v>
      </c>
      <c r="B93" s="9">
        <v>3.7500001E7</v>
      </c>
      <c r="C93" s="15" t="s">
        <v>361</v>
      </c>
      <c r="D93" s="9"/>
      <c r="E93" s="8"/>
      <c r="F93" s="1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>
        <v>91.0</v>
      </c>
      <c r="B94" s="9">
        <v>3.7900001E7</v>
      </c>
      <c r="C94" s="15" t="s">
        <v>362</v>
      </c>
      <c r="D94" s="9"/>
      <c r="E94" s="8"/>
      <c r="F94" s="1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>
        <v>92.0</v>
      </c>
      <c r="B95" s="9">
        <v>3.7500001E7</v>
      </c>
      <c r="C95" s="15" t="s">
        <v>364</v>
      </c>
      <c r="D95" s="9"/>
      <c r="E95" s="14"/>
      <c r="F95" s="1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>
        <v>93.0</v>
      </c>
      <c r="B96" s="9">
        <v>2.6100003E7</v>
      </c>
      <c r="C96" s="15" t="s">
        <v>367</v>
      </c>
      <c r="D96" s="9"/>
      <c r="E96" s="8"/>
      <c r="F96" s="1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>
        <v>94.0</v>
      </c>
      <c r="B97" s="9">
        <v>3.7200001E7</v>
      </c>
      <c r="C97" s="15" t="s">
        <v>368</v>
      </c>
      <c r="D97" s="30"/>
      <c r="E97" s="8"/>
      <c r="F97" s="1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>
        <v>95.0</v>
      </c>
      <c r="B98" s="9">
        <v>3.7500001E7</v>
      </c>
      <c r="C98" s="15" t="s">
        <v>369</v>
      </c>
      <c r="D98" s="30"/>
      <c r="E98" s="8"/>
      <c r="F98" s="1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>
        <v>96.0</v>
      </c>
      <c r="B99" s="9">
        <v>3.7900001E7</v>
      </c>
      <c r="C99" s="15" t="s">
        <v>370</v>
      </c>
      <c r="D99" s="30"/>
      <c r="E99" s="8"/>
      <c r="F99" s="1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>
        <v>97.0</v>
      </c>
      <c r="B100" s="9">
        <v>3.7500001E7</v>
      </c>
      <c r="C100" s="15" t="s">
        <v>371</v>
      </c>
      <c r="D100" s="30"/>
      <c r="E100" s="8"/>
      <c r="F100" s="1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>
        <v>98.0</v>
      </c>
      <c r="B101" s="9">
        <v>3.7500001E7</v>
      </c>
      <c r="C101" s="15" t="s">
        <v>375</v>
      </c>
      <c r="D101" s="30"/>
      <c r="E101" s="8"/>
      <c r="F101" s="1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>
        <v>99.0</v>
      </c>
      <c r="B102" s="9">
        <v>2.6100003E7</v>
      </c>
      <c r="C102" s="15" t="s">
        <v>377</v>
      </c>
      <c r="D102" s="30"/>
      <c r="E102" s="9"/>
      <c r="F102" s="1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>
        <v>100.0</v>
      </c>
      <c r="B103" s="9">
        <v>3.7200001E7</v>
      </c>
      <c r="C103" s="15" t="s">
        <v>378</v>
      </c>
      <c r="D103" s="30"/>
      <c r="E103" s="9"/>
      <c r="F103" s="1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>
        <v>101.0</v>
      </c>
      <c r="B104" s="9">
        <v>3.7500001E7</v>
      </c>
      <c r="C104" s="15" t="s">
        <v>385</v>
      </c>
      <c r="D104" s="30"/>
      <c r="E104" s="9"/>
      <c r="F104" s="1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>
        <v>102.0</v>
      </c>
      <c r="B105" s="9">
        <v>3.7900001E7</v>
      </c>
      <c r="C105" s="15" t="s">
        <v>387</v>
      </c>
      <c r="D105" s="30"/>
      <c r="E105" s="9"/>
      <c r="F105" s="1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>
        <v>103.0</v>
      </c>
      <c r="B106" s="9">
        <v>3.7500001E7</v>
      </c>
      <c r="C106" s="15" t="s">
        <v>388</v>
      </c>
      <c r="D106" s="30"/>
      <c r="E106" s="9"/>
      <c r="F106" s="1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>
        <v>104.0</v>
      </c>
      <c r="B107" s="9">
        <v>3.7200001E7</v>
      </c>
      <c r="C107" s="15" t="s">
        <v>389</v>
      </c>
      <c r="D107" s="30"/>
      <c r="E107" s="9"/>
      <c r="F107" s="1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>
        <v>105.0</v>
      </c>
      <c r="B108" s="9">
        <v>3.7500001E7</v>
      </c>
      <c r="C108" s="15" t="s">
        <v>390</v>
      </c>
      <c r="D108" s="30"/>
      <c r="E108" s="9"/>
      <c r="F108" s="1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>
        <v>106.0</v>
      </c>
      <c r="B109" s="9">
        <v>3.7500001E7</v>
      </c>
      <c r="C109" s="15" t="s">
        <v>391</v>
      </c>
      <c r="D109" s="30"/>
      <c r="E109" s="9"/>
      <c r="F109" s="1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>
        <v>107.0</v>
      </c>
      <c r="B110" s="9">
        <v>2.6100003E7</v>
      </c>
      <c r="C110" s="15" t="s">
        <v>392</v>
      </c>
      <c r="D110" s="30"/>
      <c r="E110" s="9"/>
      <c r="F110" s="1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>
        <v>108.0</v>
      </c>
      <c r="B111" s="9">
        <v>3.7200001E7</v>
      </c>
      <c r="C111" s="15" t="s">
        <v>397</v>
      </c>
      <c r="D111" s="30"/>
      <c r="E111" s="9"/>
      <c r="F111" s="1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>
        <v>109.0</v>
      </c>
      <c r="B112" s="9">
        <v>3.7500001E7</v>
      </c>
      <c r="C112" s="15" t="s">
        <v>400</v>
      </c>
      <c r="D112" s="30"/>
      <c r="E112" s="9"/>
      <c r="F112" s="1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>
        <v>110.0</v>
      </c>
      <c r="B113" s="9">
        <v>3.7500001E7</v>
      </c>
      <c r="C113" s="15" t="s">
        <v>404</v>
      </c>
      <c r="D113" s="30"/>
      <c r="E113" s="9"/>
      <c r="F113" s="1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>
        <v>111.0</v>
      </c>
      <c r="B114" s="9">
        <v>2.6100003E7</v>
      </c>
      <c r="C114" s="15" t="s">
        <v>406</v>
      </c>
      <c r="D114" s="30"/>
      <c r="E114" s="9"/>
      <c r="F114" s="1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>
        <v>112.0</v>
      </c>
      <c r="B115" s="9">
        <v>3.7500001E7</v>
      </c>
      <c r="C115" s="15" t="s">
        <v>411</v>
      </c>
      <c r="D115" s="30"/>
      <c r="E115" s="9"/>
      <c r="F115" s="1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>
        <v>113.0</v>
      </c>
      <c r="B116" s="9">
        <v>3.7500001E7</v>
      </c>
      <c r="C116" s="15" t="s">
        <v>413</v>
      </c>
      <c r="D116" s="30"/>
      <c r="E116" s="9"/>
      <c r="F116" s="1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>
        <v>114.0</v>
      </c>
      <c r="B117" s="9">
        <v>3.7500001E7</v>
      </c>
      <c r="C117" s="15" t="s">
        <v>416</v>
      </c>
      <c r="D117" s="30"/>
      <c r="E117" s="9"/>
      <c r="F117" s="1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32">
        <v>115.0</v>
      </c>
      <c r="B118" s="9">
        <v>3.7500001E7</v>
      </c>
      <c r="C118" s="15" t="s">
        <v>418</v>
      </c>
      <c r="D118" s="30"/>
      <c r="E118" s="30"/>
      <c r="F118" s="3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>
        <v>116.0</v>
      </c>
      <c r="B119" s="9">
        <v>3.7500001E7</v>
      </c>
      <c r="C119" s="15" t="s">
        <v>423</v>
      </c>
      <c r="D119" s="30"/>
      <c r="E119" s="9"/>
      <c r="F119" s="1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>
        <v>117.0</v>
      </c>
      <c r="B120" s="9">
        <v>3.7500001E7</v>
      </c>
      <c r="C120" s="15" t="s">
        <v>426</v>
      </c>
      <c r="D120" s="30"/>
      <c r="E120" s="9"/>
      <c r="F120" s="1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>
        <v>118.0</v>
      </c>
      <c r="B121" s="9">
        <v>2.6100003E7</v>
      </c>
      <c r="C121" s="15" t="s">
        <v>427</v>
      </c>
      <c r="D121" s="30"/>
      <c r="E121" s="9"/>
      <c r="F121" s="1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>
        <v>119.0</v>
      </c>
      <c r="B122" s="9">
        <v>3.7200001E7</v>
      </c>
      <c r="C122" s="15" t="s">
        <v>428</v>
      </c>
      <c r="D122" s="30"/>
      <c r="E122" s="9"/>
      <c r="F122" s="1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>
        <v>120.0</v>
      </c>
      <c r="B123" s="9">
        <v>3.7500001E7</v>
      </c>
      <c r="C123" s="15" t="s">
        <v>429</v>
      </c>
      <c r="D123" s="30"/>
      <c r="E123" s="9"/>
      <c r="F123" s="1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>
        <v>121.0</v>
      </c>
      <c r="B124" s="9">
        <v>3.7500001E7</v>
      </c>
      <c r="C124" s="15" t="s">
        <v>430</v>
      </c>
      <c r="D124" s="30"/>
      <c r="E124" s="9"/>
      <c r="F124" s="1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>
        <v>122.0</v>
      </c>
      <c r="B125" s="9">
        <v>3.7500001E7</v>
      </c>
      <c r="C125" s="15" t="s">
        <v>431</v>
      </c>
      <c r="D125" s="30"/>
      <c r="E125" s="9"/>
      <c r="F125" s="1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>
        <v>123.0</v>
      </c>
      <c r="B126" s="9">
        <v>3.7500001E7</v>
      </c>
      <c r="C126" s="15" t="s">
        <v>432</v>
      </c>
      <c r="D126" s="30"/>
      <c r="E126" s="9"/>
      <c r="F126" s="1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>
        <v>124.0</v>
      </c>
      <c r="B127" s="9">
        <v>3.7500001E7</v>
      </c>
      <c r="C127" s="15" t="s">
        <v>434</v>
      </c>
      <c r="D127" s="30"/>
      <c r="E127" s="9"/>
      <c r="F127" s="1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>
        <v>125.0</v>
      </c>
      <c r="B128" s="9">
        <v>3.7500001E7</v>
      </c>
      <c r="C128" s="15" t="s">
        <v>435</v>
      </c>
      <c r="D128" s="30"/>
      <c r="E128" s="9"/>
      <c r="F128" s="1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>
        <v>126.0</v>
      </c>
      <c r="B129" s="9">
        <v>3.7500001E7</v>
      </c>
      <c r="C129" s="15" t="s">
        <v>436</v>
      </c>
      <c r="D129" s="30"/>
      <c r="E129" s="9"/>
      <c r="F129" s="1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>
        <v>127.0</v>
      </c>
      <c r="B130" s="9">
        <v>2.6100003E7</v>
      </c>
      <c r="C130" s="15" t="s">
        <v>437</v>
      </c>
      <c r="D130" s="30"/>
      <c r="E130" s="9"/>
      <c r="F130" s="1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>
        <v>128.0</v>
      </c>
      <c r="B131" s="9">
        <v>3.7200001E7</v>
      </c>
      <c r="C131" s="15" t="s">
        <v>438</v>
      </c>
      <c r="D131" s="30"/>
      <c r="E131" s="9"/>
      <c r="F131" s="1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>
        <v>129.0</v>
      </c>
      <c r="B132" s="9">
        <v>3.7500001E7</v>
      </c>
      <c r="C132" s="15" t="s">
        <v>441</v>
      </c>
      <c r="D132" s="30"/>
      <c r="E132" s="9"/>
      <c r="F132" s="1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>
        <v>130.0</v>
      </c>
      <c r="B133" s="9">
        <v>3.7500001E7</v>
      </c>
      <c r="C133" s="15" t="s">
        <v>442</v>
      </c>
      <c r="D133" s="30"/>
      <c r="E133" s="9"/>
      <c r="F133" s="1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>
        <v>131.0</v>
      </c>
      <c r="B134" s="9">
        <v>2.6100003E7</v>
      </c>
      <c r="C134" s="15" t="s">
        <v>443</v>
      </c>
      <c r="D134" s="30"/>
      <c r="E134" s="9"/>
      <c r="F134" s="1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>
        <v>132.0</v>
      </c>
      <c r="B135" s="9">
        <v>3.7200001E7</v>
      </c>
      <c r="C135" s="15" t="s">
        <v>444</v>
      </c>
      <c r="D135" s="30"/>
      <c r="E135" s="9"/>
      <c r="F135" s="1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>
        <v>133.0</v>
      </c>
      <c r="B136" s="9">
        <v>3.7500001E7</v>
      </c>
      <c r="C136" s="15" t="s">
        <v>445</v>
      </c>
      <c r="D136" s="30"/>
      <c r="E136" s="9"/>
      <c r="F136" s="1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>
        <v>134.0</v>
      </c>
      <c r="B137" s="9">
        <v>3.7900001E7</v>
      </c>
      <c r="C137" s="15" t="s">
        <v>446</v>
      </c>
      <c r="D137" s="30"/>
      <c r="E137" s="9"/>
      <c r="F137" s="1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>
        <v>135.0</v>
      </c>
      <c r="B138" s="9">
        <v>3.7500001E7</v>
      </c>
      <c r="C138" s="15" t="s">
        <v>447</v>
      </c>
      <c r="D138" s="30"/>
      <c r="E138" s="9"/>
      <c r="F138" s="1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>
        <v>136.0</v>
      </c>
      <c r="B139" s="9">
        <v>3.7500001E7</v>
      </c>
      <c r="C139" s="15" t="s">
        <v>449</v>
      </c>
      <c r="D139" s="30"/>
      <c r="E139" s="9"/>
      <c r="F139" s="1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>
        <v>137.0</v>
      </c>
      <c r="B140" s="9">
        <v>3.7500001E7</v>
      </c>
      <c r="C140" s="15" t="s">
        <v>451</v>
      </c>
      <c r="D140" s="30"/>
      <c r="E140" s="9"/>
      <c r="F140" s="1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>
        <v>138.0</v>
      </c>
      <c r="B141" s="9">
        <v>3.7500001E7</v>
      </c>
      <c r="C141" s="15" t="s">
        <v>455</v>
      </c>
      <c r="D141" s="30"/>
      <c r="E141" s="9"/>
      <c r="F141" s="1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>
        <v>139.0</v>
      </c>
      <c r="B142" s="9">
        <v>3.7900001E7</v>
      </c>
      <c r="C142" s="15" t="s">
        <v>456</v>
      </c>
      <c r="D142" s="30"/>
      <c r="E142" s="9"/>
      <c r="F142" s="1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>
        <v>140.0</v>
      </c>
      <c r="B143" s="9">
        <v>3.7500001E7</v>
      </c>
      <c r="C143" s="15" t="s">
        <v>457</v>
      </c>
      <c r="D143" s="30"/>
      <c r="E143" s="9"/>
      <c r="F143" s="1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>
        <v>141.0</v>
      </c>
      <c r="B144" s="9">
        <v>3.7500001E7</v>
      </c>
      <c r="C144" s="15" t="s">
        <v>459</v>
      </c>
      <c r="D144" s="30"/>
      <c r="E144" s="9"/>
      <c r="F144" s="1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>
        <v>142.0</v>
      </c>
      <c r="B145" s="9">
        <v>3.7500001E7</v>
      </c>
      <c r="C145" s="15" t="s">
        <v>461</v>
      </c>
      <c r="D145" s="30"/>
      <c r="E145" s="9"/>
      <c r="F145" s="1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21">
        <v>143.0</v>
      </c>
      <c r="B146" s="9">
        <v>3.7500001E7</v>
      </c>
      <c r="C146" s="15" t="s">
        <v>462</v>
      </c>
      <c r="D146" s="36"/>
      <c r="E146" s="21"/>
      <c r="F146" s="37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>
        <v>144.0</v>
      </c>
      <c r="B147" s="9">
        <v>3.7500001E7</v>
      </c>
      <c r="C147" s="15" t="s">
        <v>463</v>
      </c>
      <c r="D147" s="30"/>
      <c r="E147" s="9"/>
      <c r="F147" s="1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>
        <v>145.0</v>
      </c>
      <c r="B148" s="9">
        <v>3.7200001E7</v>
      </c>
      <c r="C148" s="15" t="s">
        <v>467</v>
      </c>
      <c r="D148" s="30"/>
      <c r="E148" s="9"/>
      <c r="F148" s="1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>
        <v>146.0</v>
      </c>
      <c r="B149" s="9">
        <v>3.7500001E7</v>
      </c>
      <c r="C149" s="15" t="s">
        <v>468</v>
      </c>
      <c r="D149" s="30"/>
      <c r="E149" s="9"/>
      <c r="F149" s="1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>
        <v>147.0</v>
      </c>
      <c r="B150" s="9">
        <v>3.7500001E7</v>
      </c>
      <c r="C150" s="15" t="s">
        <v>469</v>
      </c>
      <c r="D150" s="30"/>
      <c r="E150" s="9"/>
      <c r="F150" s="1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>
        <v>148.0</v>
      </c>
      <c r="B151" s="9">
        <v>3.7900001E7</v>
      </c>
      <c r="C151" s="15" t="s">
        <v>470</v>
      </c>
      <c r="D151" s="30"/>
      <c r="E151" s="9"/>
      <c r="F151" s="1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>
        <v>149.0</v>
      </c>
      <c r="B152" s="9">
        <v>3.7500001E7</v>
      </c>
      <c r="C152" s="15" t="s">
        <v>471</v>
      </c>
      <c r="D152" s="30"/>
      <c r="E152" s="9"/>
      <c r="F152" s="1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>
        <v>150.0</v>
      </c>
      <c r="B153" s="9">
        <v>3.7500001E7</v>
      </c>
      <c r="C153" s="15" t="s">
        <v>472</v>
      </c>
      <c r="D153" s="30"/>
      <c r="E153" s="9"/>
      <c r="F153" s="1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>
        <v>151.0</v>
      </c>
      <c r="B154" s="9">
        <v>3.7500001E7</v>
      </c>
      <c r="C154" s="15" t="s">
        <v>474</v>
      </c>
      <c r="D154" s="30"/>
      <c r="E154" s="9"/>
      <c r="F154" s="1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>
        <v>152.0</v>
      </c>
      <c r="B155" s="9">
        <v>3.7500001E7</v>
      </c>
      <c r="C155" s="15" t="s">
        <v>476</v>
      </c>
      <c r="D155" s="30"/>
      <c r="E155" s="9"/>
      <c r="F155" s="1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>
        <v>153.0</v>
      </c>
      <c r="B156" s="9">
        <v>2.6100003E7</v>
      </c>
      <c r="C156" s="15" t="s">
        <v>478</v>
      </c>
      <c r="D156" s="30"/>
      <c r="E156" s="9"/>
      <c r="F156" s="1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>
        <v>154.0</v>
      </c>
      <c r="B157" s="9">
        <v>3.7500001E7</v>
      </c>
      <c r="C157" s="15" t="s">
        <v>479</v>
      </c>
      <c r="D157" s="30"/>
      <c r="E157" s="9"/>
      <c r="F157" s="1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>
        <v>155.0</v>
      </c>
      <c r="B158" s="9">
        <v>3.7200001E7</v>
      </c>
      <c r="C158" s="15" t="s">
        <v>480</v>
      </c>
      <c r="D158" s="30"/>
      <c r="E158" s="9"/>
      <c r="F158" s="1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>
        <v>156.0</v>
      </c>
      <c r="B159" s="9">
        <v>3.7900001E7</v>
      </c>
      <c r="C159" s="15" t="s">
        <v>482</v>
      </c>
      <c r="D159" s="9"/>
      <c r="E159" s="9"/>
      <c r="F159" s="1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>
        <v>157.0</v>
      </c>
      <c r="B160" s="9">
        <v>3.7500001E7</v>
      </c>
      <c r="C160" s="15" t="s">
        <v>484</v>
      </c>
      <c r="D160" s="9"/>
      <c r="E160" s="9"/>
      <c r="F160" s="1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>
        <v>158.0</v>
      </c>
      <c r="B161" s="9">
        <v>3.7500001E7</v>
      </c>
      <c r="C161" s="15" t="s">
        <v>485</v>
      </c>
      <c r="D161" s="9"/>
      <c r="E161" s="9"/>
      <c r="F161" s="1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>
        <v>159.0</v>
      </c>
      <c r="B162" s="9">
        <v>3.7500001E7</v>
      </c>
      <c r="C162" s="15" t="s">
        <v>487</v>
      </c>
      <c r="D162" s="9"/>
      <c r="E162" s="9"/>
      <c r="F162" s="1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>
        <v>160.0</v>
      </c>
      <c r="B163" s="9">
        <v>3.7500001E7</v>
      </c>
      <c r="C163" s="15" t="s">
        <v>488</v>
      </c>
      <c r="D163" s="9"/>
      <c r="E163" s="9"/>
      <c r="F163" s="1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>
        <v>161.0</v>
      </c>
      <c r="B164" s="9">
        <v>3.7500001E7</v>
      </c>
      <c r="C164" s="15" t="s">
        <v>489</v>
      </c>
      <c r="D164" s="9"/>
      <c r="E164" s="9"/>
      <c r="F164" s="1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>
        <v>162.0</v>
      </c>
      <c r="B165" s="9">
        <v>3.7500001E7</v>
      </c>
      <c r="C165" s="15" t="s">
        <v>490</v>
      </c>
      <c r="D165" s="9"/>
      <c r="E165" s="9"/>
      <c r="F165" s="1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>
        <v>163.0</v>
      </c>
      <c r="B166" s="9">
        <v>3.7500001E7</v>
      </c>
      <c r="C166" s="15" t="s">
        <v>491</v>
      </c>
      <c r="D166" s="9"/>
      <c r="E166" s="9"/>
      <c r="F166" s="1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>
        <v>164.0</v>
      </c>
      <c r="B167" s="9">
        <v>3.7500001E7</v>
      </c>
      <c r="C167" s="15" t="s">
        <v>494</v>
      </c>
      <c r="D167" s="9"/>
      <c r="E167" s="9"/>
      <c r="F167" s="1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>
        <v>165.0</v>
      </c>
      <c r="B168" s="9">
        <v>2.6100003E7</v>
      </c>
      <c r="C168" s="15" t="s">
        <v>496</v>
      </c>
      <c r="D168" s="9"/>
      <c r="E168" s="9"/>
      <c r="F168" s="1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>
        <v>166.0</v>
      </c>
      <c r="B169" s="9">
        <v>3.7200001E7</v>
      </c>
      <c r="C169" s="15" t="s">
        <v>498</v>
      </c>
      <c r="D169" s="9"/>
      <c r="E169" s="9"/>
      <c r="F169" s="1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>
        <v>167.0</v>
      </c>
      <c r="B170" s="9">
        <v>3.7500001E7</v>
      </c>
      <c r="C170" s="15" t="s">
        <v>501</v>
      </c>
      <c r="D170" s="9"/>
      <c r="E170" s="9"/>
      <c r="F170" s="1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>
        <v>168.0</v>
      </c>
      <c r="B171" s="9">
        <v>3.7500001E7</v>
      </c>
      <c r="C171" s="15" t="s">
        <v>502</v>
      </c>
      <c r="D171" s="9"/>
      <c r="E171" s="9"/>
      <c r="F171" s="1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>
        <v>169.0</v>
      </c>
      <c r="B172" s="9">
        <v>2.6100003E7</v>
      </c>
      <c r="C172" s="15" t="s">
        <v>503</v>
      </c>
      <c r="D172" s="9"/>
      <c r="E172" s="9"/>
      <c r="F172" s="1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>
        <v>170.0</v>
      </c>
      <c r="B173" s="9">
        <v>3.7200001E7</v>
      </c>
      <c r="C173" s="15" t="s">
        <v>505</v>
      </c>
      <c r="D173" s="9"/>
      <c r="E173" s="9"/>
      <c r="F173" s="1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>
        <v>171.0</v>
      </c>
      <c r="B174" s="9">
        <v>3.7500001E7</v>
      </c>
      <c r="C174" s="15" t="s">
        <v>508</v>
      </c>
      <c r="D174" s="9"/>
      <c r="E174" s="9"/>
      <c r="F174" s="1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>
        <v>172.0</v>
      </c>
      <c r="B175" s="9">
        <v>3.7500001E7</v>
      </c>
      <c r="C175" s="15" t="s">
        <v>516</v>
      </c>
      <c r="D175" s="9"/>
      <c r="E175" s="9"/>
      <c r="F175" s="1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>
        <v>173.0</v>
      </c>
      <c r="B176" s="9">
        <v>3.7900001E7</v>
      </c>
      <c r="C176" s="15" t="s">
        <v>517</v>
      </c>
      <c r="D176" s="9"/>
      <c r="E176" s="9"/>
      <c r="F176" s="1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>
        <v>174.0</v>
      </c>
      <c r="B177" s="9">
        <v>3.7500001E7</v>
      </c>
      <c r="C177" s="15" t="s">
        <v>518</v>
      </c>
      <c r="D177" s="9"/>
      <c r="E177" s="9"/>
      <c r="F177" s="1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>
        <v>175.0</v>
      </c>
      <c r="B178" s="9">
        <v>3.7500001E7</v>
      </c>
      <c r="C178" s="15" t="s">
        <v>520</v>
      </c>
      <c r="D178" s="9"/>
      <c r="E178" s="9"/>
      <c r="F178" s="1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>
        <v>176.0</v>
      </c>
      <c r="B179" s="9">
        <v>3.7900001E7</v>
      </c>
      <c r="C179" s="15" t="s">
        <v>522</v>
      </c>
      <c r="D179" s="9"/>
      <c r="E179" s="9"/>
      <c r="F179" s="1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>
        <v>177.0</v>
      </c>
      <c r="B180" s="9">
        <v>3.7500001E7</v>
      </c>
      <c r="C180" s="15" t="s">
        <v>523</v>
      </c>
      <c r="D180" s="9"/>
      <c r="E180" s="9"/>
      <c r="F180" s="1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>
        <v>178.0</v>
      </c>
      <c r="B181" s="9">
        <v>3.7500001E7</v>
      </c>
      <c r="C181" s="15" t="s">
        <v>524</v>
      </c>
      <c r="D181" s="9"/>
      <c r="E181" s="9"/>
      <c r="F181" s="1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>
        <v>179.0</v>
      </c>
      <c r="B182" s="9">
        <v>3.7500001E7</v>
      </c>
      <c r="C182" s="15" t="s">
        <v>526</v>
      </c>
      <c r="D182" s="9"/>
      <c r="E182" s="9"/>
      <c r="F182" s="1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>
        <v>180.0</v>
      </c>
      <c r="B183" s="9">
        <v>2.6100003E7</v>
      </c>
      <c r="C183" s="15" t="s">
        <v>528</v>
      </c>
      <c r="D183" s="9"/>
      <c r="E183" s="9"/>
      <c r="F183" s="1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>
        <v>181.0</v>
      </c>
      <c r="B184" s="9">
        <v>3.7200001E7</v>
      </c>
      <c r="C184" s="15" t="s">
        <v>530</v>
      </c>
      <c r="D184" s="9"/>
      <c r="E184" s="9"/>
      <c r="F184" s="1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>
        <v>182.0</v>
      </c>
      <c r="B185" s="9">
        <v>3.7500001E7</v>
      </c>
      <c r="C185" s="15" t="s">
        <v>533</v>
      </c>
      <c r="D185" s="9"/>
      <c r="E185" s="9"/>
      <c r="F185" s="1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>
        <v>183.0</v>
      </c>
      <c r="B186" s="9">
        <v>3.7500001E7</v>
      </c>
      <c r="C186" s="15" t="s">
        <v>536</v>
      </c>
      <c r="D186" s="9"/>
      <c r="E186" s="9"/>
      <c r="F186" s="1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>
        <v>184.0</v>
      </c>
      <c r="B187" s="9">
        <v>3.7500001E7</v>
      </c>
      <c r="C187" s="15" t="s">
        <v>538</v>
      </c>
      <c r="D187" s="9"/>
      <c r="E187" s="9"/>
      <c r="F187" s="1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>
        <v>185.0</v>
      </c>
      <c r="B188" s="9">
        <v>3.7200001E7</v>
      </c>
      <c r="C188" s="15" t="s">
        <v>542</v>
      </c>
      <c r="D188" s="9"/>
      <c r="E188" s="9"/>
      <c r="F188" s="1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>
        <v>186.0</v>
      </c>
      <c r="B189" s="9">
        <v>3.7500001E7</v>
      </c>
      <c r="C189" s="15" t="s">
        <v>545</v>
      </c>
      <c r="D189" s="9"/>
      <c r="E189" s="9"/>
      <c r="F189" s="1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>
        <v>187.0</v>
      </c>
      <c r="B190" s="9">
        <v>3.7500001E7</v>
      </c>
      <c r="C190" s="15" t="s">
        <v>548</v>
      </c>
      <c r="D190" s="9"/>
      <c r="E190" s="9"/>
      <c r="F190" s="1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>
        <v>188.0</v>
      </c>
      <c r="B191" s="9">
        <v>3.7500001E7</v>
      </c>
      <c r="C191" s="15" t="s">
        <v>549</v>
      </c>
      <c r="D191" s="9"/>
      <c r="E191" s="9"/>
      <c r="F191" s="1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>
        <v>189.0</v>
      </c>
      <c r="B192" s="9">
        <v>3.7500001E7</v>
      </c>
      <c r="C192" s="15" t="s">
        <v>551</v>
      </c>
      <c r="D192" s="9"/>
      <c r="E192" s="9"/>
      <c r="F192" s="1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>
        <v>190.0</v>
      </c>
      <c r="B193" s="9">
        <v>2.6100003E7</v>
      </c>
      <c r="C193" s="15" t="s">
        <v>553</v>
      </c>
      <c r="D193" s="9"/>
      <c r="E193" s="9"/>
      <c r="F193" s="1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>
        <v>191.0</v>
      </c>
      <c r="B194" s="9">
        <v>3.7200001E7</v>
      </c>
      <c r="C194" s="15" t="s">
        <v>554</v>
      </c>
      <c r="D194" s="9"/>
      <c r="E194" s="9"/>
      <c r="F194" s="1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>
        <v>192.0</v>
      </c>
      <c r="B195" s="9">
        <v>3.7500001E7</v>
      </c>
      <c r="C195" s="15" t="s">
        <v>555</v>
      </c>
      <c r="D195" s="9"/>
      <c r="E195" s="9"/>
      <c r="F195" s="1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>
        <v>193.0</v>
      </c>
      <c r="B196" s="9">
        <v>3.7500001E7</v>
      </c>
      <c r="C196" s="15" t="s">
        <v>556</v>
      </c>
      <c r="D196" s="9"/>
      <c r="E196" s="9"/>
      <c r="F196" s="1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>
        <v>194.0</v>
      </c>
      <c r="B197" s="9">
        <v>3.7500001E7</v>
      </c>
      <c r="C197" s="15" t="s">
        <v>558</v>
      </c>
      <c r="D197" s="9"/>
      <c r="E197" s="9"/>
      <c r="F197" s="1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>
        <v>195.0</v>
      </c>
      <c r="B198" s="9">
        <v>3.7500001E7</v>
      </c>
      <c r="C198" s="15" t="s">
        <v>560</v>
      </c>
      <c r="D198" s="9"/>
      <c r="E198" s="9"/>
      <c r="F198" s="1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>
        <v>196.0</v>
      </c>
      <c r="B199" s="9">
        <v>3.7500001E7</v>
      </c>
      <c r="C199" s="15" t="s">
        <v>565</v>
      </c>
      <c r="D199" s="9"/>
      <c r="E199" s="9"/>
      <c r="F199" s="1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>
        <v>197.0</v>
      </c>
      <c r="B200" s="9">
        <v>2.6100003E7</v>
      </c>
      <c r="C200" s="15" t="s">
        <v>567</v>
      </c>
      <c r="D200" s="9"/>
      <c r="E200" s="9"/>
      <c r="F200" s="17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>
        <v>198.0</v>
      </c>
      <c r="B201" s="9">
        <v>3.7200001E7</v>
      </c>
      <c r="C201" s="15" t="s">
        <v>574</v>
      </c>
      <c r="D201" s="9"/>
      <c r="E201" s="9"/>
      <c r="F201" s="17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>
        <v>199.0</v>
      </c>
      <c r="B202" s="9">
        <v>3.7500001E7</v>
      </c>
      <c r="C202" s="15" t="s">
        <v>577</v>
      </c>
      <c r="D202" s="9"/>
      <c r="E202" s="9"/>
      <c r="F202" s="17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>
        <v>200.0</v>
      </c>
      <c r="B203" s="9">
        <v>3.7500001E7</v>
      </c>
      <c r="C203" s="15" t="s">
        <v>579</v>
      </c>
      <c r="D203" s="9"/>
      <c r="E203" s="9"/>
      <c r="F203" s="17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>
        <v>201.0</v>
      </c>
      <c r="B204" s="9">
        <v>3.7500001E7</v>
      </c>
      <c r="C204" s="15" t="s">
        <v>581</v>
      </c>
      <c r="D204" s="30"/>
      <c r="E204" s="30"/>
      <c r="F204" s="30"/>
      <c r="G204" s="30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>
        <v>202.0</v>
      </c>
      <c r="B205" s="9">
        <v>2.6100003E7</v>
      </c>
      <c r="C205" s="15" t="s">
        <v>583</v>
      </c>
      <c r="D205" s="30"/>
      <c r="E205" s="30"/>
      <c r="F205" s="30"/>
      <c r="G205" s="30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>
        <v>203.0</v>
      </c>
      <c r="B206" s="9">
        <v>3.7200001E7</v>
      </c>
      <c r="C206" s="15" t="s">
        <v>586</v>
      </c>
      <c r="D206" s="30"/>
      <c r="E206" s="30"/>
      <c r="F206" s="30"/>
      <c r="G206" s="30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>
        <v>204.0</v>
      </c>
      <c r="B207" s="9">
        <v>3.7500001E7</v>
      </c>
      <c r="C207" s="15" t="s">
        <v>587</v>
      </c>
      <c r="D207" s="30"/>
      <c r="E207" s="30"/>
      <c r="F207" s="30"/>
      <c r="G207" s="30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>
        <v>205.0</v>
      </c>
      <c r="B208" s="9">
        <v>3.7900001E7</v>
      </c>
      <c r="C208" s="15" t="s">
        <v>588</v>
      </c>
      <c r="D208" s="30"/>
      <c r="E208" s="30"/>
      <c r="F208" s="30"/>
      <c r="G208" s="30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>
        <v>206.0</v>
      </c>
      <c r="B209" s="9">
        <v>3.7500001E7</v>
      </c>
      <c r="C209" s="15" t="s">
        <v>589</v>
      </c>
      <c r="D209" s="30"/>
      <c r="E209" s="30"/>
      <c r="F209" s="30"/>
      <c r="G209" s="30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>
        <v>207.0</v>
      </c>
      <c r="B210" s="9">
        <v>3.7900001E7</v>
      </c>
      <c r="C210" s="15" t="s">
        <v>592</v>
      </c>
      <c r="D210" s="30"/>
      <c r="E210" s="30"/>
      <c r="F210" s="30"/>
      <c r="G210" s="30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>
        <v>208.0</v>
      </c>
      <c r="B211" s="9">
        <v>2.6100003E7</v>
      </c>
      <c r="C211" s="15" t="s">
        <v>594</v>
      </c>
      <c r="D211" s="30"/>
      <c r="E211" s="30"/>
      <c r="F211" s="30"/>
      <c r="G211" s="30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>
        <v>209.0</v>
      </c>
      <c r="B212" s="9">
        <v>3.7200001E7</v>
      </c>
      <c r="C212" s="9" t="s">
        <v>596</v>
      </c>
      <c r="D212" s="30"/>
      <c r="E212" s="30"/>
      <c r="F212" s="30"/>
      <c r="G212" s="30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>
        <v>210.0</v>
      </c>
      <c r="B213" s="9">
        <v>3.7500001E7</v>
      </c>
      <c r="C213" s="15" t="s">
        <v>597</v>
      </c>
      <c r="D213" s="30"/>
      <c r="E213" s="30"/>
      <c r="F213" s="30"/>
      <c r="G213" s="30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>
        <v>211.0</v>
      </c>
      <c r="B214" s="9">
        <v>3.7900001E7</v>
      </c>
      <c r="C214" s="15" t="s">
        <v>598</v>
      </c>
      <c r="D214" s="30"/>
      <c r="E214" s="30"/>
      <c r="F214" s="30"/>
      <c r="G214" s="30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>
        <v>212.0</v>
      </c>
      <c r="B215" s="9">
        <v>3.7500001E7</v>
      </c>
      <c r="C215" s="15" t="s">
        <v>599</v>
      </c>
      <c r="D215" s="30"/>
      <c r="E215" s="30"/>
      <c r="F215" s="30"/>
      <c r="G215" s="30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>
        <v>213.0</v>
      </c>
      <c r="B216" s="9">
        <v>3.7900001E7</v>
      </c>
      <c r="C216" s="15" t="s">
        <v>600</v>
      </c>
      <c r="D216" s="30"/>
      <c r="E216" s="30"/>
      <c r="F216" s="30"/>
      <c r="G216" s="30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>
        <v>214.0</v>
      </c>
      <c r="B217" s="9">
        <v>3.7500001E7</v>
      </c>
      <c r="C217" s="15" t="s">
        <v>601</v>
      </c>
      <c r="D217" s="30"/>
      <c r="E217" s="30"/>
      <c r="F217" s="30"/>
      <c r="G217" s="30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>
        <v>215.0</v>
      </c>
      <c r="B218" s="9">
        <v>3.7500001E7</v>
      </c>
      <c r="C218" s="15" t="s">
        <v>602</v>
      </c>
      <c r="D218" s="30"/>
      <c r="E218" s="30"/>
      <c r="F218" s="30"/>
      <c r="G218" s="30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>
        <v>216.0</v>
      </c>
      <c r="B219" s="9">
        <v>3.7500001E7</v>
      </c>
      <c r="C219" s="15" t="s">
        <v>604</v>
      </c>
      <c r="D219" s="30"/>
      <c r="E219" s="30"/>
      <c r="F219" s="30"/>
      <c r="G219" s="30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>
        <v>217.0</v>
      </c>
      <c r="B220" s="9">
        <v>3.7500001E7</v>
      </c>
      <c r="C220" s="15" t="s">
        <v>605</v>
      </c>
      <c r="D220" s="30"/>
      <c r="E220" s="30"/>
      <c r="F220" s="30"/>
      <c r="G220" s="30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>
        <v>218.0</v>
      </c>
      <c r="B221" s="9">
        <v>3.7500001E7</v>
      </c>
      <c r="C221" s="15" t="s">
        <v>607</v>
      </c>
      <c r="D221" s="30"/>
      <c r="E221" s="30"/>
      <c r="F221" s="30"/>
      <c r="G221" s="30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>
        <v>219.0</v>
      </c>
      <c r="B222" s="9">
        <v>3.7500001E7</v>
      </c>
      <c r="C222" s="15" t="s">
        <v>609</v>
      </c>
      <c r="D222" s="30"/>
      <c r="E222" s="30"/>
      <c r="F222" s="30"/>
      <c r="G222" s="30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>
        <v>220.0</v>
      </c>
      <c r="B223" s="9">
        <v>3.7500001E7</v>
      </c>
      <c r="C223" s="15" t="s">
        <v>612</v>
      </c>
      <c r="D223" s="30"/>
      <c r="E223" s="30"/>
      <c r="F223" s="30"/>
      <c r="G223" s="30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>
        <v>221.0</v>
      </c>
      <c r="B224" s="9">
        <v>3.7900001E7</v>
      </c>
      <c r="C224" s="15" t="s">
        <v>613</v>
      </c>
      <c r="D224" s="30"/>
      <c r="E224" s="30"/>
      <c r="F224" s="30"/>
      <c r="G224" s="30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>
        <v>222.0</v>
      </c>
      <c r="B225" s="9">
        <v>3.7500001E7</v>
      </c>
      <c r="C225" s="15" t="s">
        <v>614</v>
      </c>
      <c r="D225" s="30"/>
      <c r="E225" s="30"/>
      <c r="F225" s="30"/>
      <c r="G225" s="30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>
        <v>223.0</v>
      </c>
      <c r="B226" s="9">
        <v>3.7500001E7</v>
      </c>
      <c r="C226" s="15" t="s">
        <v>615</v>
      </c>
      <c r="D226" s="30"/>
      <c r="E226" s="30"/>
      <c r="F226" s="30"/>
      <c r="G226" s="30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>
        <v>224.0</v>
      </c>
      <c r="B227" s="9">
        <v>3.7500001E7</v>
      </c>
      <c r="C227" s="15" t="s">
        <v>617</v>
      </c>
      <c r="D227" s="30"/>
      <c r="E227" s="30"/>
      <c r="F227" s="30"/>
      <c r="G227" s="30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>
        <v>225.0</v>
      </c>
      <c r="B228" s="9">
        <v>2.6100003E7</v>
      </c>
      <c r="C228" s="15" t="s">
        <v>618</v>
      </c>
      <c r="D228" s="30"/>
      <c r="E228" s="30"/>
      <c r="F228" s="30"/>
      <c r="G228" s="30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>
        <v>226.0</v>
      </c>
      <c r="B229" s="9">
        <v>3.7200001E7</v>
      </c>
      <c r="C229" s="15" t="s">
        <v>620</v>
      </c>
      <c r="D229" s="30"/>
      <c r="E229" s="30"/>
      <c r="F229" s="30"/>
      <c r="G229" s="30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>
        <v>227.0</v>
      </c>
      <c r="B230" s="9">
        <v>3.7500001E7</v>
      </c>
      <c r="C230" s="16" t="s">
        <v>621</v>
      </c>
      <c r="D230" s="30"/>
      <c r="E230" s="30"/>
      <c r="F230" s="30"/>
      <c r="G230" s="30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26">
        <v>228.0</v>
      </c>
      <c r="B231" s="26">
        <v>3.7900001E7</v>
      </c>
      <c r="C231" s="27" t="s">
        <v>623</v>
      </c>
      <c r="D231" s="40"/>
      <c r="E231" s="40"/>
      <c r="F231" s="40"/>
      <c r="G231" s="40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9">
        <v>229.0</v>
      </c>
      <c r="B232" s="9">
        <v>3.7500001E7</v>
      </c>
      <c r="C232" s="15" t="s">
        <v>626</v>
      </c>
      <c r="D232" s="30"/>
      <c r="E232" s="30"/>
      <c r="F232" s="30"/>
      <c r="G232" s="30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>
        <v>230.0</v>
      </c>
      <c r="B233" s="9">
        <v>3.7500001E7</v>
      </c>
      <c r="C233" s="15" t="s">
        <v>628</v>
      </c>
      <c r="D233" s="30"/>
      <c r="E233" s="30"/>
      <c r="F233" s="30"/>
      <c r="G233" s="30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>
        <v>231.0</v>
      </c>
      <c r="B234" s="9">
        <v>3.7500001E7</v>
      </c>
      <c r="C234" s="15" t="s">
        <v>633</v>
      </c>
      <c r="D234" s="30"/>
      <c r="E234" s="30"/>
      <c r="F234" s="30"/>
      <c r="G234" s="30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>
        <v>232.0</v>
      </c>
      <c r="B235" s="9">
        <v>3.7500001E7</v>
      </c>
      <c r="C235" s="15" t="s">
        <v>634</v>
      </c>
      <c r="D235" s="30"/>
      <c r="E235" s="30"/>
      <c r="F235" s="30"/>
      <c r="G235" s="30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>
        <v>233.0</v>
      </c>
      <c r="B236" s="9">
        <v>3.7500001E7</v>
      </c>
      <c r="C236" s="15" t="s">
        <v>635</v>
      </c>
      <c r="D236" s="30"/>
      <c r="E236" s="30"/>
      <c r="F236" s="30"/>
      <c r="G236" s="30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>
        <v>234.0</v>
      </c>
      <c r="B237" s="9">
        <v>3.7500001E7</v>
      </c>
      <c r="C237" s="15" t="s">
        <v>637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>
        <v>235.0</v>
      </c>
      <c r="B238" s="9">
        <v>2.6100003E7</v>
      </c>
      <c r="C238" s="15" t="s">
        <v>639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>
        <v>236.0</v>
      </c>
      <c r="B239" s="9">
        <v>3.7200001E7</v>
      </c>
      <c r="C239" s="15" t="s">
        <v>640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>
        <v>237.0</v>
      </c>
      <c r="B240" s="9">
        <v>3.7500001E7</v>
      </c>
      <c r="C240" s="15" t="s">
        <v>641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>
        <v>238.0</v>
      </c>
      <c r="B241" s="9">
        <v>3.7500001E7</v>
      </c>
      <c r="C241" s="15" t="s">
        <v>644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>
        <v>239.0</v>
      </c>
      <c r="B242" s="9">
        <v>3.7500001E7</v>
      </c>
      <c r="C242" s="15" t="s">
        <v>645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>
        <v>240.0</v>
      </c>
      <c r="B243" s="9">
        <v>3.7500001E7</v>
      </c>
      <c r="C243" s="15" t="s">
        <v>647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>
        <v>241.0</v>
      </c>
      <c r="B244" s="9">
        <v>3.7500001E7</v>
      </c>
      <c r="C244" s="15" t="s">
        <v>650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>
        <v>242.0</v>
      </c>
      <c r="B245" s="9">
        <v>3.7500001E7</v>
      </c>
      <c r="C245" s="15" t="s">
        <v>652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>
        <v>243.0</v>
      </c>
      <c r="B246" s="9">
        <v>3.7500001E7</v>
      </c>
      <c r="C246" s="16" t="s">
        <v>654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>
        <v>244.0</v>
      </c>
      <c r="B247" s="9">
        <v>2.6100003E7</v>
      </c>
      <c r="C247" s="15" t="s">
        <v>656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>
        <v>245.0</v>
      </c>
      <c r="B248" s="9">
        <v>3.7200001E7</v>
      </c>
      <c r="C248" s="15" t="s">
        <v>657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>
        <v>246.0</v>
      </c>
      <c r="B249" s="9">
        <v>3.7500001E7</v>
      </c>
      <c r="C249" s="15" t="s">
        <v>658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>
        <v>247.0</v>
      </c>
      <c r="B250" s="9">
        <v>3.7500001E7</v>
      </c>
      <c r="C250" s="15" t="s">
        <v>659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>
        <v>248.0</v>
      </c>
      <c r="B251" s="9">
        <v>3.7500001E7</v>
      </c>
      <c r="C251" s="15" t="s">
        <v>660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>
        <v>249.0</v>
      </c>
      <c r="B252" s="9">
        <v>3.7500001E7</v>
      </c>
      <c r="C252" s="15" t="s">
        <v>661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>
        <v>250.0</v>
      </c>
      <c r="B253" s="9">
        <v>3.7500001E7</v>
      </c>
      <c r="C253" s="9" t="s">
        <v>662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>
        <v>251.0</v>
      </c>
      <c r="B254" s="9">
        <v>3.7900001E7</v>
      </c>
      <c r="C254" s="15" t="s">
        <v>663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>
        <v>252.0</v>
      </c>
      <c r="B255" s="9">
        <v>3.7500001E7</v>
      </c>
      <c r="C255" s="15" t="s">
        <v>665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>
        <v>253.0</v>
      </c>
      <c r="B256" s="9">
        <v>3.7900001E7</v>
      </c>
      <c r="C256" s="15" t="s">
        <v>666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>
        <v>254.0</v>
      </c>
      <c r="B257" s="9">
        <v>3.7500001E7</v>
      </c>
      <c r="C257" s="16" t="s">
        <v>668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>
        <v>255.0</v>
      </c>
      <c r="B258" s="9">
        <v>3.7500001E7</v>
      </c>
      <c r="C258" s="15" t="s">
        <v>669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>
        <v>256.0</v>
      </c>
      <c r="B259" s="9">
        <v>3.7500001E7</v>
      </c>
      <c r="C259" s="15" t="s">
        <v>671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>
        <v>257.0</v>
      </c>
      <c r="B260" s="9">
        <v>3.7500001E7</v>
      </c>
      <c r="C260" s="15" t="s">
        <v>672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>
        <v>258.0</v>
      </c>
      <c r="B261" s="9">
        <v>3.7500001E7</v>
      </c>
      <c r="C261" s="15" t="s">
        <v>674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>
        <v>259.0</v>
      </c>
      <c r="B262" s="9">
        <v>3.7500001E7</v>
      </c>
      <c r="C262" s="15" t="s">
        <v>675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>
        <v>260.0</v>
      </c>
      <c r="B263" s="9">
        <v>3.7500001E7</v>
      </c>
      <c r="C263" s="15" t="s">
        <v>677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>
        <v>261.0</v>
      </c>
      <c r="B264" s="9">
        <v>3.7500001E7</v>
      </c>
      <c r="C264" s="15" t="s">
        <v>678</v>
      </c>
      <c r="D264" s="30"/>
      <c r="E264" s="30"/>
      <c r="F264" s="30"/>
      <c r="G264" s="30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>
        <v>262.0</v>
      </c>
      <c r="B265" s="9">
        <v>3.7500001E7</v>
      </c>
      <c r="C265" s="15" t="s">
        <v>680</v>
      </c>
      <c r="D265" s="30"/>
      <c r="E265" s="30"/>
      <c r="F265" s="30"/>
      <c r="G265" s="30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>
        <v>263.0</v>
      </c>
      <c r="B266" s="9">
        <v>3.7500001E7</v>
      </c>
      <c r="C266" s="15" t="s">
        <v>681</v>
      </c>
      <c r="D266" s="30"/>
      <c r="E266" s="30"/>
      <c r="F266" s="30"/>
      <c r="G266" s="30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>
        <v>264.0</v>
      </c>
      <c r="B267" s="9">
        <v>3.7500001E7</v>
      </c>
      <c r="C267" s="15" t="s">
        <v>683</v>
      </c>
      <c r="D267" s="30"/>
      <c r="E267" s="30"/>
      <c r="F267" s="30"/>
      <c r="G267" s="30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>
        <v>265.0</v>
      </c>
      <c r="B268" s="9">
        <v>3.7500001E7</v>
      </c>
      <c r="C268" s="15" t="s">
        <v>685</v>
      </c>
      <c r="D268" s="30"/>
      <c r="E268" s="30"/>
      <c r="F268" s="30"/>
      <c r="G268" s="30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>
        <v>266.0</v>
      </c>
      <c r="B269" s="9">
        <v>3.7500001E7</v>
      </c>
      <c r="C269" s="15" t="s">
        <v>687</v>
      </c>
      <c r="D269" s="30"/>
      <c r="E269" s="30"/>
      <c r="F269" s="30"/>
      <c r="G269" s="30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>
        <v>267.0</v>
      </c>
      <c r="B270" s="9">
        <v>3.7500001E7</v>
      </c>
      <c r="C270" s="15" t="s">
        <v>689</v>
      </c>
      <c r="D270" s="30"/>
      <c r="E270" s="30"/>
      <c r="F270" s="30"/>
      <c r="G270" s="30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>
        <v>268.0</v>
      </c>
      <c r="B271" s="9">
        <v>3.7500001E7</v>
      </c>
      <c r="C271" s="15" t="s">
        <v>690</v>
      </c>
      <c r="D271" s="30"/>
      <c r="E271" s="30"/>
      <c r="F271" s="30"/>
      <c r="G271" s="30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>
        <v>269.0</v>
      </c>
      <c r="B272" s="9">
        <v>3.7900001E7</v>
      </c>
      <c r="C272" s="15" t="s">
        <v>691</v>
      </c>
      <c r="D272" s="30"/>
      <c r="E272" s="30"/>
      <c r="F272" s="30"/>
      <c r="G272" s="30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>
        <v>270.0</v>
      </c>
      <c r="B273" s="9">
        <v>3.7500001E7</v>
      </c>
      <c r="C273" s="15" t="s">
        <v>692</v>
      </c>
      <c r="D273" s="30"/>
      <c r="E273" s="30"/>
      <c r="F273" s="30"/>
      <c r="G273" s="30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>
        <v>271.0</v>
      </c>
      <c r="B274" s="9">
        <v>3.7500001E7</v>
      </c>
      <c r="C274" s="15" t="s">
        <v>693</v>
      </c>
      <c r="D274" s="30"/>
      <c r="E274" s="30"/>
      <c r="F274" s="30"/>
      <c r="G274" s="30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>
        <v>272.0</v>
      </c>
      <c r="B275" s="9">
        <v>3.7900001E7</v>
      </c>
      <c r="C275" s="15" t="s">
        <v>694</v>
      </c>
      <c r="D275" s="30"/>
      <c r="E275" s="30"/>
      <c r="F275" s="30"/>
      <c r="G275" s="30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>
        <v>273.0</v>
      </c>
      <c r="B276" s="9">
        <v>3.7500001E7</v>
      </c>
      <c r="C276" s="15" t="s">
        <v>695</v>
      </c>
      <c r="D276" s="30"/>
      <c r="E276" s="30"/>
      <c r="F276" s="30"/>
      <c r="G276" s="30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>
        <v>274.0</v>
      </c>
      <c r="B277" s="9">
        <v>3.7500001E7</v>
      </c>
      <c r="C277" s="15" t="s">
        <v>698</v>
      </c>
      <c r="D277" s="30"/>
      <c r="E277" s="30"/>
      <c r="F277" s="30"/>
      <c r="G277" s="30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>
        <v>275.0</v>
      </c>
      <c r="B278" s="9">
        <v>3.7500001E7</v>
      </c>
      <c r="C278" s="15" t="s">
        <v>699</v>
      </c>
      <c r="D278" s="30"/>
      <c r="E278" s="30"/>
      <c r="F278" s="30"/>
      <c r="G278" s="30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>
        <v>276.0</v>
      </c>
      <c r="B279" s="9">
        <v>3.7500001E7</v>
      </c>
      <c r="C279" s="15" t="s">
        <v>702</v>
      </c>
      <c r="D279" s="41"/>
      <c r="E279" s="41"/>
      <c r="F279" s="41"/>
      <c r="G279" s="41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>
        <v>277.0</v>
      </c>
      <c r="B280" s="9">
        <v>3.7500001E7</v>
      </c>
      <c r="C280" s="15" t="s">
        <v>703</v>
      </c>
      <c r="D280" s="41"/>
      <c r="E280" s="41"/>
      <c r="F280" s="41"/>
      <c r="G280" s="41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>
        <v>278.0</v>
      </c>
      <c r="B281" s="9">
        <v>3.7500001E7</v>
      </c>
      <c r="C281" s="15" t="s">
        <v>704</v>
      </c>
      <c r="D281" s="41"/>
      <c r="E281" s="41"/>
      <c r="F281" s="41"/>
      <c r="G281" s="41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>
        <v>279.0</v>
      </c>
      <c r="B282" s="9">
        <v>3.7200001E7</v>
      </c>
      <c r="C282" s="15" t="s">
        <v>705</v>
      </c>
      <c r="D282" s="41"/>
      <c r="E282" s="41"/>
      <c r="F282" s="41"/>
      <c r="G282" s="41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>
        <v>280.0</v>
      </c>
      <c r="B283" s="9">
        <v>3.7900001E7</v>
      </c>
      <c r="C283" s="15" t="s">
        <v>707</v>
      </c>
      <c r="D283" s="41"/>
      <c r="E283" s="41"/>
      <c r="F283" s="41"/>
      <c r="G283" s="41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>
        <v>281.0</v>
      </c>
      <c r="B284" s="9">
        <v>3.7500001E7</v>
      </c>
      <c r="C284" s="15" t="s">
        <v>708</v>
      </c>
      <c r="D284" s="41"/>
      <c r="E284" s="41"/>
      <c r="F284" s="41"/>
      <c r="G284" s="41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>
        <v>282.0</v>
      </c>
      <c r="B285" s="9">
        <v>3.7200001E7</v>
      </c>
      <c r="C285" s="15" t="s">
        <v>709</v>
      </c>
      <c r="D285" s="30"/>
      <c r="E285" s="30"/>
      <c r="F285" s="30"/>
      <c r="G285" s="30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1">
        <v>283.0</v>
      </c>
      <c r="B286" s="21">
        <v>3.7500001E7</v>
      </c>
      <c r="C286" s="15" t="s">
        <v>715</v>
      </c>
    </row>
    <row r="287" ht="15.75" customHeight="1">
      <c r="A287" s="1">
        <v>284.0</v>
      </c>
      <c r="B287" s="9">
        <v>3.7500001E7</v>
      </c>
      <c r="C287" s="15" t="s">
        <v>717</v>
      </c>
    </row>
    <row r="288" ht="15.75" customHeight="1">
      <c r="A288" s="1">
        <v>285.0</v>
      </c>
      <c r="B288" s="9">
        <v>3.7500001E7</v>
      </c>
      <c r="C288" s="15" t="s">
        <v>718</v>
      </c>
    </row>
    <row r="289" ht="15.75" customHeight="1">
      <c r="A289" s="1">
        <v>286.0</v>
      </c>
      <c r="B289" s="9">
        <v>3.7500001E7</v>
      </c>
      <c r="C289" s="15" t="s">
        <v>719</v>
      </c>
    </row>
    <row r="290" ht="15.75" customHeight="1">
      <c r="A290" s="1">
        <v>287.0</v>
      </c>
      <c r="B290" s="9">
        <v>3.7500001E7</v>
      </c>
      <c r="C290" s="15" t="s">
        <v>721</v>
      </c>
    </row>
    <row r="291" ht="15.75" customHeight="1">
      <c r="A291" s="1">
        <v>288.0</v>
      </c>
      <c r="B291" s="9">
        <v>3.7500001E7</v>
      </c>
      <c r="C291" s="15" t="s">
        <v>723</v>
      </c>
    </row>
    <row r="292" ht="15.75" customHeight="1">
      <c r="A292" s="1">
        <v>289.0</v>
      </c>
      <c r="B292" s="9">
        <v>3.7500001E7</v>
      </c>
      <c r="C292" s="15" t="s">
        <v>724</v>
      </c>
    </row>
    <row r="293" ht="15.75" customHeight="1">
      <c r="A293" s="1">
        <v>290.0</v>
      </c>
      <c r="B293" s="9">
        <v>3.7500001E7</v>
      </c>
      <c r="C293" s="15" t="s">
        <v>725</v>
      </c>
    </row>
    <row r="294" ht="15.75" customHeight="1">
      <c r="A294" s="1">
        <v>291.0</v>
      </c>
      <c r="B294" s="9">
        <v>3.7500001E7</v>
      </c>
      <c r="C294" s="15" t="s">
        <v>726</v>
      </c>
    </row>
    <row r="295" ht="15.75" customHeight="1">
      <c r="A295" s="1">
        <v>292.0</v>
      </c>
      <c r="B295" s="9">
        <v>3.7500001E7</v>
      </c>
      <c r="C295" s="15" t="s">
        <v>727</v>
      </c>
    </row>
    <row r="296" ht="15.75" customHeight="1">
      <c r="A296" s="1">
        <v>293.0</v>
      </c>
      <c r="B296" s="9">
        <v>3.7500001E7</v>
      </c>
      <c r="C296" s="15" t="s">
        <v>728</v>
      </c>
    </row>
    <row r="297" ht="15.75" customHeight="1">
      <c r="A297" s="1">
        <v>294.0</v>
      </c>
      <c r="B297" s="9">
        <v>3.7500001E7</v>
      </c>
      <c r="C297" s="15" t="s">
        <v>730</v>
      </c>
    </row>
    <row r="298" ht="15.75" customHeight="1">
      <c r="A298" s="1">
        <v>295.0</v>
      </c>
      <c r="B298" s="9">
        <v>3.7200001E7</v>
      </c>
      <c r="C298" s="15" t="s">
        <v>732</v>
      </c>
    </row>
    <row r="299" ht="15.75" customHeight="1">
      <c r="A299" s="1">
        <v>296.0</v>
      </c>
      <c r="B299" s="9">
        <v>3.7900001E7</v>
      </c>
      <c r="C299" s="15" t="s">
        <v>733</v>
      </c>
    </row>
    <row r="300" ht="15.75" customHeight="1">
      <c r="A300" s="1">
        <v>297.0</v>
      </c>
      <c r="B300" s="9">
        <v>3.7500001E7</v>
      </c>
      <c r="C300" s="15" t="s">
        <v>734</v>
      </c>
    </row>
    <row r="301" ht="15.75" customHeight="1">
      <c r="A301" s="1">
        <v>298.0</v>
      </c>
      <c r="B301" s="9">
        <v>3.7500001E7</v>
      </c>
      <c r="C301" s="15" t="s">
        <v>735</v>
      </c>
    </row>
    <row r="302" ht="15.75" customHeight="1">
      <c r="A302" s="1">
        <v>299.0</v>
      </c>
      <c r="B302" s="9">
        <v>3.7500001E7</v>
      </c>
      <c r="C302" s="15" t="s">
        <v>737</v>
      </c>
    </row>
    <row r="303" ht="15.75" customHeight="1">
      <c r="A303" s="1">
        <v>300.0</v>
      </c>
      <c r="B303" s="21">
        <v>3.7500001E7</v>
      </c>
      <c r="C303" s="15" t="s">
        <v>738</v>
      </c>
    </row>
    <row r="304" ht="15.75" customHeight="1">
      <c r="A304" s="1">
        <v>301.0</v>
      </c>
      <c r="B304" s="9">
        <v>3.7900001E7</v>
      </c>
      <c r="C304" s="15" t="s">
        <v>739</v>
      </c>
    </row>
    <row r="305" ht="15.75" customHeight="1">
      <c r="A305" s="1">
        <v>302.0</v>
      </c>
      <c r="B305" s="9">
        <v>2.6100003E7</v>
      </c>
      <c r="C305" s="15" t="s">
        <v>741</v>
      </c>
    </row>
    <row r="306" ht="15.75" customHeight="1">
      <c r="A306" s="1">
        <v>303.0</v>
      </c>
      <c r="B306" s="9">
        <v>3.7200001E7</v>
      </c>
      <c r="C306" s="15" t="s">
        <v>742</v>
      </c>
    </row>
    <row r="307" ht="15.75" customHeight="1">
      <c r="A307" s="1">
        <v>304.0</v>
      </c>
      <c r="B307" s="9">
        <v>3.7500001E7</v>
      </c>
      <c r="C307" s="15" t="s">
        <v>743</v>
      </c>
    </row>
    <row r="308" ht="15.75" customHeight="1">
      <c r="A308" s="1">
        <v>305.0</v>
      </c>
      <c r="B308" s="9">
        <v>3.7500001E7</v>
      </c>
      <c r="C308" s="15" t="s">
        <v>745</v>
      </c>
    </row>
    <row r="309" ht="15.75" customHeight="1">
      <c r="A309" s="1">
        <v>306.0</v>
      </c>
      <c r="B309" s="9">
        <v>3.7900001E7</v>
      </c>
      <c r="C309" s="15" t="s">
        <v>746</v>
      </c>
    </row>
    <row r="310" ht="15.75" customHeight="1">
      <c r="A310" s="1">
        <v>307.0</v>
      </c>
      <c r="B310" s="9">
        <v>3.7500001E7</v>
      </c>
      <c r="C310" s="15" t="s">
        <v>747</v>
      </c>
    </row>
    <row r="311" ht="15.75" customHeight="1">
      <c r="A311" s="1">
        <v>308.0</v>
      </c>
      <c r="B311" s="9">
        <v>3.7900001E7</v>
      </c>
      <c r="C311" s="15" t="s">
        <v>748</v>
      </c>
    </row>
    <row r="312" ht="15.75" customHeight="1">
      <c r="A312" s="1">
        <v>309.0</v>
      </c>
      <c r="B312" s="9">
        <v>3.7500001E7</v>
      </c>
      <c r="C312" s="15" t="s">
        <v>749</v>
      </c>
    </row>
    <row r="313" ht="15.75" customHeight="1">
      <c r="A313" s="1">
        <v>310.0</v>
      </c>
      <c r="B313" s="9">
        <v>3.7900001E7</v>
      </c>
      <c r="C313" s="15" t="s">
        <v>750</v>
      </c>
    </row>
    <row r="314" ht="15.75" customHeight="1">
      <c r="A314" s="1">
        <v>311.0</v>
      </c>
      <c r="B314" s="9">
        <v>3.7500001E7</v>
      </c>
      <c r="C314" s="15" t="s">
        <v>751</v>
      </c>
    </row>
    <row r="315" ht="15.75" customHeight="1">
      <c r="A315" s="1">
        <v>312.0</v>
      </c>
      <c r="B315" s="9">
        <v>3.7900001E7</v>
      </c>
      <c r="C315" s="15" t="s">
        <v>752</v>
      </c>
    </row>
    <row r="316" ht="15.75" customHeight="1">
      <c r="A316" s="1">
        <v>313.0</v>
      </c>
      <c r="B316" s="9">
        <v>3.7500001E7</v>
      </c>
      <c r="C316" s="15" t="s">
        <v>754</v>
      </c>
    </row>
    <row r="317" ht="15.75" customHeight="1">
      <c r="A317" s="1">
        <v>314.0</v>
      </c>
      <c r="B317" s="9">
        <v>3.7500001E7</v>
      </c>
      <c r="C317" s="15" t="s">
        <v>755</v>
      </c>
    </row>
    <row r="318" ht="15.75" customHeight="1">
      <c r="A318" s="1">
        <v>315.0</v>
      </c>
      <c r="B318" s="9">
        <v>3.7900001E7</v>
      </c>
      <c r="C318" s="15" t="s">
        <v>757</v>
      </c>
    </row>
    <row r="319" ht="15.75" customHeight="1">
      <c r="A319" s="1">
        <v>316.0</v>
      </c>
      <c r="B319" s="9">
        <v>3.7500001E7</v>
      </c>
      <c r="C319" s="15" t="s">
        <v>759</v>
      </c>
    </row>
    <row r="320" ht="15.75" customHeight="1">
      <c r="A320" s="1">
        <v>317.0</v>
      </c>
      <c r="B320" s="9">
        <v>3.7900001E7</v>
      </c>
      <c r="C320" s="15" t="s">
        <v>760</v>
      </c>
    </row>
    <row r="321" ht="15.75" customHeight="1">
      <c r="A321" s="1">
        <v>318.0</v>
      </c>
      <c r="B321" s="9">
        <v>3.7500001E7</v>
      </c>
      <c r="C321" s="15" t="s">
        <v>761</v>
      </c>
    </row>
    <row r="322" ht="15.75" customHeight="1">
      <c r="A322" s="1">
        <v>319.0</v>
      </c>
      <c r="B322" s="9">
        <v>3.7500001E7</v>
      </c>
      <c r="C322" s="15" t="s">
        <v>763</v>
      </c>
    </row>
    <row r="323" ht="15.75" customHeight="1">
      <c r="A323" s="1">
        <v>320.0</v>
      </c>
      <c r="B323" s="9">
        <v>3.7500001E7</v>
      </c>
      <c r="C323" s="15" t="s">
        <v>764</v>
      </c>
    </row>
    <row r="324" ht="15.75" customHeight="1">
      <c r="A324" s="1">
        <v>321.0</v>
      </c>
      <c r="B324" s="9">
        <v>3.7900001E7</v>
      </c>
      <c r="C324" s="15" t="s">
        <v>767</v>
      </c>
    </row>
    <row r="325" ht="15.75" customHeight="1">
      <c r="A325" s="1">
        <v>322.0</v>
      </c>
      <c r="B325" s="9">
        <v>3.7500001E7</v>
      </c>
      <c r="C325" s="15" t="s">
        <v>769</v>
      </c>
    </row>
    <row r="326" ht="15.75" customHeight="1">
      <c r="A326" s="1">
        <v>323.0</v>
      </c>
      <c r="B326" s="9">
        <v>3.7900001E7</v>
      </c>
      <c r="C326" s="15" t="s">
        <v>770</v>
      </c>
    </row>
    <row r="327" ht="15.75" customHeight="1">
      <c r="A327" s="1">
        <v>324.0</v>
      </c>
      <c r="B327" s="9">
        <v>3.7500001E7</v>
      </c>
      <c r="C327" s="15" t="s">
        <v>772</v>
      </c>
    </row>
    <row r="328" ht="15.75" customHeight="1">
      <c r="A328" s="1">
        <v>325.0</v>
      </c>
      <c r="B328" s="9">
        <v>3.7900001E7</v>
      </c>
      <c r="C328" s="15" t="s">
        <v>776</v>
      </c>
    </row>
    <row r="329" ht="15.75" customHeight="1">
      <c r="A329" s="1">
        <v>326.0</v>
      </c>
      <c r="B329" s="9">
        <v>3.7500001E7</v>
      </c>
      <c r="C329" s="15" t="s">
        <v>778</v>
      </c>
    </row>
    <row r="330" ht="15.75" customHeight="1">
      <c r="A330" s="1">
        <v>327.0</v>
      </c>
      <c r="B330" s="9">
        <v>3.7900001E7</v>
      </c>
      <c r="C330" s="15" t="s">
        <v>779</v>
      </c>
    </row>
    <row r="331" ht="15.75" customHeight="1">
      <c r="A331" s="1">
        <v>328.0</v>
      </c>
      <c r="B331" s="9">
        <v>3.7500001E7</v>
      </c>
      <c r="C331" s="15" t="s">
        <v>781</v>
      </c>
    </row>
    <row r="332" ht="15.75" customHeight="1">
      <c r="A332" s="1">
        <v>329.0</v>
      </c>
      <c r="B332" s="9">
        <v>3.7500001E7</v>
      </c>
      <c r="C332" s="15" t="s">
        <v>782</v>
      </c>
    </row>
    <row r="333" ht="15.75" customHeight="1">
      <c r="A333" s="1">
        <v>330.0</v>
      </c>
      <c r="B333" s="9">
        <v>3.7500001E7</v>
      </c>
      <c r="C333" s="15" t="s">
        <v>785</v>
      </c>
    </row>
    <row r="334" ht="15.75" customHeight="1">
      <c r="A334" s="1">
        <v>331.0</v>
      </c>
      <c r="B334" s="9">
        <v>3.7500001E7</v>
      </c>
      <c r="C334" s="15" t="s">
        <v>786</v>
      </c>
    </row>
    <row r="335" ht="15.75" customHeight="1">
      <c r="A335" s="1">
        <v>332.0</v>
      </c>
      <c r="B335" s="9">
        <v>3.7500001E7</v>
      </c>
      <c r="C335" s="15" t="s">
        <v>788</v>
      </c>
    </row>
    <row r="336" ht="15.75" customHeight="1">
      <c r="B336" s="9"/>
    </row>
    <row r="337" ht="15.75" customHeight="1">
      <c r="B337" s="9"/>
    </row>
    <row r="338" ht="15.75" customHeight="1">
      <c r="B338" s="9"/>
    </row>
    <row r="339" ht="15.75" customHeight="1">
      <c r="B339" s="9"/>
    </row>
    <row r="340" ht="15.75" customHeight="1">
      <c r="B340" s="9"/>
    </row>
    <row r="341" ht="15.75" customHeight="1">
      <c r="B341" s="9"/>
    </row>
    <row r="342" ht="15.75" customHeight="1">
      <c r="B342" s="9"/>
    </row>
    <row r="343" ht="15.75" customHeight="1">
      <c r="B343" s="9"/>
    </row>
    <row r="344" ht="15.75" customHeight="1">
      <c r="B344" s="9"/>
    </row>
    <row r="345" ht="15.75" customHeight="1">
      <c r="B345" s="9"/>
    </row>
    <row r="346" ht="15.75" customHeight="1">
      <c r="B346" s="9"/>
    </row>
    <row r="347" ht="15.75" customHeight="1">
      <c r="B347" s="9"/>
    </row>
    <row r="348" ht="15.75" customHeight="1">
      <c r="B348" s="9"/>
    </row>
    <row r="349" ht="15.75" customHeight="1">
      <c r="B349" s="9"/>
    </row>
    <row r="350" ht="15.75" customHeight="1">
      <c r="B350" s="9"/>
    </row>
    <row r="351" ht="15.75" customHeight="1">
      <c r="B351" s="9"/>
    </row>
    <row r="352" ht="15.75" customHeight="1">
      <c r="B352" s="9"/>
    </row>
    <row r="353" ht="15.75" customHeight="1">
      <c r="B353" s="9"/>
    </row>
    <row r="354" ht="15.75" customHeight="1">
      <c r="B354" s="9"/>
    </row>
    <row r="355" ht="15.75" customHeight="1">
      <c r="B355" s="9"/>
    </row>
    <row r="356" ht="15.75" customHeight="1">
      <c r="B356" s="9"/>
    </row>
    <row r="357" ht="15.75" customHeight="1">
      <c r="B357" s="9"/>
    </row>
    <row r="358" ht="15.75" customHeight="1">
      <c r="B358" s="9"/>
    </row>
    <row r="359" ht="15.75" customHeight="1">
      <c r="B359" s="9"/>
    </row>
    <row r="360" ht="15.75" customHeight="1">
      <c r="B360" s="9"/>
    </row>
    <row r="361" ht="15.75" customHeight="1">
      <c r="B361" s="9"/>
    </row>
    <row r="362" ht="15.75" customHeight="1">
      <c r="B362" s="9"/>
    </row>
    <row r="363" ht="15.75" customHeight="1">
      <c r="B363" s="9"/>
    </row>
    <row r="364" ht="15.75" customHeight="1">
      <c r="B364" s="9"/>
    </row>
    <row r="365" ht="15.75" customHeight="1">
      <c r="B365" s="9"/>
    </row>
    <row r="366" ht="15.75" customHeight="1">
      <c r="B366" s="9"/>
    </row>
    <row r="367" ht="15.75" customHeight="1">
      <c r="B367" s="9"/>
    </row>
    <row r="368" ht="15.75" customHeight="1">
      <c r="B368" s="9"/>
    </row>
    <row r="369" ht="15.75" customHeight="1">
      <c r="B369" s="9"/>
    </row>
    <row r="370" ht="15.75" customHeight="1">
      <c r="B370" s="9"/>
    </row>
    <row r="371" ht="15.75" customHeight="1">
      <c r="B371" s="9"/>
    </row>
    <row r="372" ht="15.75" customHeight="1">
      <c r="B372" s="9"/>
    </row>
    <row r="373" ht="15.75" customHeight="1">
      <c r="B373" s="9"/>
    </row>
    <row r="374" ht="15.75" customHeight="1">
      <c r="B374" s="9"/>
    </row>
    <row r="375" ht="15.75" customHeight="1">
      <c r="B375" s="9"/>
    </row>
    <row r="376" ht="15.75" customHeight="1">
      <c r="B376" s="9"/>
    </row>
    <row r="377" ht="15.75" customHeight="1">
      <c r="B377" s="9"/>
    </row>
    <row r="378" ht="15.75" customHeight="1">
      <c r="B378" s="9"/>
    </row>
    <row r="379" ht="15.75" customHeight="1">
      <c r="B379" s="9"/>
    </row>
    <row r="380" ht="15.75" customHeight="1">
      <c r="B380" s="9"/>
    </row>
    <row r="381" ht="15.75" customHeight="1">
      <c r="B381" s="9"/>
    </row>
    <row r="382" ht="15.75" customHeight="1">
      <c r="B382" s="9"/>
    </row>
    <row r="383" ht="15.75" customHeight="1">
      <c r="B383" s="9"/>
    </row>
    <row r="384" ht="15.75" customHeight="1">
      <c r="B384" s="9"/>
    </row>
    <row r="385" ht="15.75" customHeight="1">
      <c r="B385" s="9"/>
    </row>
    <row r="386" ht="15.75" customHeight="1">
      <c r="B386" s="9"/>
    </row>
    <row r="387" ht="15.75" customHeight="1">
      <c r="B387" s="9"/>
    </row>
    <row r="388" ht="15.75" customHeight="1">
      <c r="B388" s="9"/>
    </row>
    <row r="389" ht="15.75" customHeight="1">
      <c r="B389" s="9"/>
    </row>
    <row r="390" ht="15.75" customHeight="1">
      <c r="B390" s="9"/>
    </row>
    <row r="391" ht="15.75" customHeight="1">
      <c r="B391" s="9"/>
    </row>
    <row r="392" ht="15.75" customHeight="1">
      <c r="B392" s="9"/>
    </row>
    <row r="393" ht="15.75" customHeight="1">
      <c r="B393" s="9"/>
    </row>
    <row r="394" ht="15.75" customHeight="1">
      <c r="B394" s="9"/>
    </row>
    <row r="395" ht="15.75" customHeight="1">
      <c r="B395" s="9"/>
    </row>
    <row r="396" ht="15.75" customHeight="1">
      <c r="B396" s="9"/>
    </row>
    <row r="397" ht="15.75" customHeight="1">
      <c r="B397" s="9"/>
    </row>
    <row r="398" ht="15.75" customHeight="1">
      <c r="B398" s="9"/>
    </row>
    <row r="399" ht="15.75" customHeight="1">
      <c r="B399" s="9"/>
    </row>
    <row r="400" ht="15.75" customHeight="1">
      <c r="B400" s="9"/>
    </row>
    <row r="401" ht="15.75" customHeight="1">
      <c r="B401" s="9"/>
    </row>
    <row r="402" ht="15.75" customHeight="1">
      <c r="B402" s="9"/>
    </row>
    <row r="403" ht="15.75" customHeight="1">
      <c r="B403" s="9"/>
    </row>
    <row r="404" ht="15.75" customHeight="1">
      <c r="B404" s="9"/>
    </row>
    <row r="405" ht="15.75" customHeight="1">
      <c r="B405" s="9"/>
    </row>
    <row r="406" ht="15.75" customHeight="1">
      <c r="B406" s="9"/>
    </row>
    <row r="407" ht="15.75" customHeight="1">
      <c r="B407" s="9"/>
    </row>
    <row r="408" ht="15.75" customHeight="1">
      <c r="B408" s="9"/>
    </row>
    <row r="409" ht="15.75" customHeight="1">
      <c r="B409" s="9"/>
    </row>
    <row r="410" ht="15.75" customHeight="1">
      <c r="B410" s="9"/>
    </row>
    <row r="411" ht="15.75" customHeight="1">
      <c r="B411" s="9"/>
    </row>
    <row r="412" ht="15.75" customHeight="1">
      <c r="B412" s="9"/>
    </row>
    <row r="413" ht="15.75" customHeight="1">
      <c r="B413" s="9"/>
    </row>
    <row r="414" ht="15.75" customHeight="1">
      <c r="B414" s="9"/>
    </row>
    <row r="415" ht="15.75" customHeight="1">
      <c r="B415" s="9"/>
    </row>
    <row r="416" ht="15.75" customHeight="1">
      <c r="B416" s="9"/>
    </row>
    <row r="417" ht="15.75" customHeight="1">
      <c r="B417" s="9"/>
    </row>
    <row r="418" ht="15.75" customHeight="1">
      <c r="B418" s="9"/>
    </row>
    <row r="419" ht="15.75" customHeight="1">
      <c r="B419" s="9"/>
    </row>
    <row r="420" ht="15.75" customHeight="1">
      <c r="B420" s="9"/>
    </row>
    <row r="421" ht="15.75" customHeight="1">
      <c r="B421" s="9"/>
    </row>
    <row r="422" ht="15.75" customHeight="1">
      <c r="B422" s="9"/>
    </row>
    <row r="423" ht="15.75" customHeight="1">
      <c r="B423" s="9"/>
    </row>
    <row r="424" ht="15.75" customHeight="1">
      <c r="B424" s="9"/>
    </row>
    <row r="425" ht="15.75" customHeight="1">
      <c r="B425" s="9"/>
    </row>
    <row r="426" ht="15.75" customHeight="1">
      <c r="B426" s="9"/>
    </row>
    <row r="427" ht="15.75" customHeight="1">
      <c r="B427" s="9"/>
    </row>
    <row r="428" ht="15.75" customHeight="1">
      <c r="B428" s="9"/>
    </row>
    <row r="429" ht="15.75" customHeight="1">
      <c r="B429" s="9"/>
    </row>
    <row r="430" ht="15.75" customHeight="1">
      <c r="B430" s="9"/>
    </row>
    <row r="431" ht="15.75" customHeight="1">
      <c r="B431" s="9"/>
    </row>
    <row r="432" ht="15.75" customHeight="1">
      <c r="B432" s="9"/>
    </row>
    <row r="433" ht="15.75" customHeight="1">
      <c r="B433" s="9"/>
    </row>
    <row r="434" ht="15.75" customHeight="1">
      <c r="B434" s="9"/>
    </row>
    <row r="435" ht="15.75" customHeight="1">
      <c r="B435" s="9"/>
    </row>
    <row r="436" ht="15.75" customHeight="1">
      <c r="B436" s="9"/>
    </row>
    <row r="437" ht="15.75" customHeight="1">
      <c r="B437" s="9"/>
    </row>
    <row r="438" ht="15.75" customHeight="1">
      <c r="B438" s="9"/>
    </row>
    <row r="439" ht="15.75" customHeight="1">
      <c r="B439" s="9"/>
    </row>
    <row r="440" ht="15.75" customHeight="1">
      <c r="B440" s="9"/>
    </row>
    <row r="441" ht="15.75" customHeight="1">
      <c r="B441" s="9"/>
    </row>
    <row r="442" ht="15.75" customHeight="1">
      <c r="B442" s="9"/>
    </row>
    <row r="443" ht="15.75" customHeight="1">
      <c r="B443" s="9"/>
    </row>
    <row r="444" ht="15.75" customHeight="1">
      <c r="B444" s="9"/>
    </row>
    <row r="445" ht="15.75" customHeight="1">
      <c r="B445" s="9"/>
    </row>
    <row r="446" ht="15.75" customHeight="1">
      <c r="B446" s="9"/>
    </row>
    <row r="447" ht="15.75" customHeight="1">
      <c r="B447" s="9"/>
    </row>
    <row r="448" ht="15.75" customHeight="1">
      <c r="B448" s="9"/>
    </row>
    <row r="449" ht="15.75" customHeight="1">
      <c r="B449" s="9"/>
    </row>
    <row r="450" ht="15.75" customHeight="1">
      <c r="B450" s="9"/>
    </row>
    <row r="451" ht="15.75" customHeight="1">
      <c r="B451" s="9"/>
    </row>
    <row r="452" ht="15.75" customHeight="1">
      <c r="B452" s="9"/>
    </row>
    <row r="453" ht="15.75" customHeight="1">
      <c r="B453" s="9"/>
    </row>
    <row r="454" ht="15.75" customHeight="1">
      <c r="B454" s="9"/>
    </row>
    <row r="455" ht="15.75" customHeight="1">
      <c r="B455" s="9"/>
    </row>
    <row r="456" ht="15.75" customHeight="1">
      <c r="B456" s="9"/>
    </row>
    <row r="457" ht="15.75" customHeight="1">
      <c r="B457" s="9"/>
    </row>
    <row r="458" ht="15.75" customHeight="1">
      <c r="B458" s="9"/>
    </row>
    <row r="459" ht="15.75" customHeight="1">
      <c r="B459" s="9"/>
    </row>
    <row r="460" ht="15.75" customHeight="1">
      <c r="B460" s="9"/>
    </row>
    <row r="461" ht="15.75" customHeight="1">
      <c r="B461" s="9"/>
    </row>
    <row r="462" ht="15.75" customHeight="1">
      <c r="B462" s="9"/>
    </row>
    <row r="463" ht="15.75" customHeight="1">
      <c r="B463" s="9"/>
    </row>
    <row r="464" ht="15.75" customHeight="1">
      <c r="B464" s="9"/>
    </row>
    <row r="465" ht="15.75" customHeight="1">
      <c r="B465" s="9"/>
    </row>
    <row r="466" ht="15.75" customHeight="1">
      <c r="B466" s="9"/>
    </row>
    <row r="467" ht="15.75" customHeight="1">
      <c r="B467" s="9"/>
    </row>
    <row r="468" ht="15.75" customHeight="1">
      <c r="B468" s="9"/>
    </row>
    <row r="469" ht="15.75" customHeight="1">
      <c r="B469" s="9"/>
    </row>
    <row r="470" ht="15.75" customHeight="1">
      <c r="B470" s="9"/>
    </row>
    <row r="471" ht="15.75" customHeight="1">
      <c r="B471" s="9"/>
    </row>
    <row r="472" ht="15.75" customHeight="1">
      <c r="B472" s="9"/>
    </row>
    <row r="473" ht="15.75" customHeight="1">
      <c r="B473" s="9"/>
    </row>
    <row r="474" ht="15.75" customHeight="1">
      <c r="B474" s="9"/>
    </row>
    <row r="475" ht="15.75" customHeight="1">
      <c r="B475" s="9"/>
    </row>
    <row r="476" ht="15.75" customHeight="1">
      <c r="B476" s="9"/>
    </row>
    <row r="477" ht="15.75" customHeight="1">
      <c r="B477" s="9"/>
    </row>
    <row r="478" ht="15.75" customHeight="1">
      <c r="B478" s="9"/>
    </row>
    <row r="479" ht="15.75" customHeight="1">
      <c r="B479" s="9"/>
    </row>
    <row r="480" ht="15.75" customHeight="1">
      <c r="B480" s="9"/>
    </row>
    <row r="481" ht="15.75" customHeight="1">
      <c r="B481" s="9"/>
    </row>
    <row r="482" ht="15.75" customHeight="1">
      <c r="B482" s="9"/>
    </row>
    <row r="483" ht="15.75" customHeight="1">
      <c r="B483" s="9"/>
    </row>
    <row r="484" ht="15.75" customHeight="1">
      <c r="B484" s="9"/>
    </row>
    <row r="485" ht="15.75" customHeight="1">
      <c r="B485" s="9"/>
    </row>
    <row r="486" ht="15.75" customHeight="1">
      <c r="B486" s="9"/>
    </row>
    <row r="487" ht="15.75" customHeight="1">
      <c r="B487" s="9"/>
    </row>
    <row r="488" ht="15.75" customHeight="1">
      <c r="B488" s="9"/>
    </row>
    <row r="489" ht="15.75" customHeight="1">
      <c r="B489" s="9"/>
    </row>
    <row r="490" ht="15.75" customHeight="1">
      <c r="B490" s="9"/>
    </row>
    <row r="491" ht="15.75" customHeight="1">
      <c r="B491" s="9"/>
    </row>
    <row r="492" ht="15.75" customHeight="1">
      <c r="B492" s="9"/>
    </row>
    <row r="493" ht="15.75" customHeight="1">
      <c r="B493" s="9"/>
    </row>
    <row r="494" ht="15.75" customHeight="1">
      <c r="B494" s="9"/>
    </row>
    <row r="495" ht="15.75" customHeight="1">
      <c r="B495" s="9"/>
    </row>
    <row r="496" ht="15.75" customHeight="1">
      <c r="B496" s="9"/>
    </row>
    <row r="497" ht="15.75" customHeight="1">
      <c r="B497" s="9"/>
    </row>
    <row r="498" ht="15.75" customHeight="1">
      <c r="B498" s="9"/>
    </row>
    <row r="499" ht="15.75" customHeight="1">
      <c r="B499" s="9"/>
    </row>
    <row r="500" ht="15.75" customHeight="1">
      <c r="B500" s="9"/>
    </row>
    <row r="501" ht="15.75" customHeight="1">
      <c r="B501" s="9"/>
    </row>
    <row r="502" ht="15.75" customHeight="1">
      <c r="B502" s="9"/>
    </row>
    <row r="503" ht="15.75" customHeight="1">
      <c r="B503" s="9"/>
    </row>
    <row r="504" ht="15.75" customHeight="1">
      <c r="B504" s="9"/>
    </row>
    <row r="505" ht="15.75" customHeight="1">
      <c r="B505" s="9"/>
    </row>
    <row r="506" ht="15.75" customHeight="1">
      <c r="B506" s="9"/>
    </row>
    <row r="507" ht="15.75" customHeight="1">
      <c r="B507" s="9"/>
    </row>
    <row r="508" ht="15.75" customHeight="1">
      <c r="B508" s="9"/>
    </row>
    <row r="509" ht="15.75" customHeight="1">
      <c r="B509" s="9"/>
    </row>
    <row r="510" ht="15.75" customHeight="1">
      <c r="B510" s="9"/>
    </row>
    <row r="511" ht="15.75" customHeight="1">
      <c r="B511" s="9"/>
    </row>
    <row r="512" ht="15.75" customHeight="1">
      <c r="B512" s="9"/>
    </row>
    <row r="513" ht="15.75" customHeight="1">
      <c r="B513" s="9"/>
    </row>
    <row r="514" ht="15.75" customHeight="1">
      <c r="B514" s="9"/>
    </row>
    <row r="515" ht="15.75" customHeight="1">
      <c r="B515" s="9"/>
    </row>
    <row r="516" ht="15.75" customHeight="1">
      <c r="B516" s="9"/>
    </row>
    <row r="517" ht="15.75" customHeight="1">
      <c r="B517" s="9"/>
    </row>
    <row r="518" ht="15.75" customHeight="1">
      <c r="B518" s="9"/>
    </row>
    <row r="519" ht="15.75" customHeight="1">
      <c r="B519" s="9"/>
    </row>
    <row r="520" ht="15.75" customHeight="1">
      <c r="B520" s="9"/>
    </row>
    <row r="521" ht="15.75" customHeight="1">
      <c r="B521" s="9"/>
    </row>
    <row r="522" ht="15.75" customHeight="1">
      <c r="B522" s="9"/>
    </row>
    <row r="523" ht="15.75" customHeight="1">
      <c r="B523" s="9"/>
    </row>
    <row r="524" ht="15.75" customHeight="1">
      <c r="B524" s="9"/>
    </row>
    <row r="525" ht="15.75" customHeight="1">
      <c r="B525" s="9"/>
    </row>
    <row r="526" ht="15.75" customHeight="1">
      <c r="B526" s="9"/>
    </row>
    <row r="527" ht="15.75" customHeight="1">
      <c r="B527" s="9"/>
    </row>
    <row r="528" ht="15.75" customHeight="1">
      <c r="B528" s="9"/>
    </row>
    <row r="529" ht="15.75" customHeight="1">
      <c r="B529" s="9"/>
    </row>
    <row r="530" ht="15.75" customHeight="1">
      <c r="B530" s="9"/>
    </row>
    <row r="531" ht="15.75" customHeight="1">
      <c r="B531" s="9"/>
    </row>
    <row r="532" ht="15.75" customHeight="1">
      <c r="B532" s="9"/>
    </row>
    <row r="533" ht="15.75" customHeight="1">
      <c r="B533" s="9"/>
    </row>
    <row r="534" ht="15.75" customHeight="1">
      <c r="B534" s="9"/>
    </row>
    <row r="535" ht="15.75" customHeight="1">
      <c r="B535" s="9"/>
    </row>
    <row r="536" ht="15.75" customHeight="1">
      <c r="B536" s="9"/>
    </row>
    <row r="537" ht="15.75" customHeight="1">
      <c r="B537" s="9"/>
    </row>
    <row r="538" ht="15.75" customHeight="1">
      <c r="B538" s="9"/>
    </row>
    <row r="539" ht="15.75" customHeight="1">
      <c r="B539" s="9"/>
    </row>
    <row r="540" ht="15.75" customHeight="1">
      <c r="B540" s="9"/>
    </row>
    <row r="541" ht="15.75" customHeight="1">
      <c r="B541" s="9"/>
    </row>
    <row r="542" ht="15.75" customHeight="1">
      <c r="B542" s="9"/>
    </row>
    <row r="543" ht="15.75" customHeight="1">
      <c r="B543" s="9"/>
    </row>
    <row r="544" ht="15.75" customHeight="1">
      <c r="B544" s="9"/>
    </row>
    <row r="545" ht="15.75" customHeight="1">
      <c r="B545" s="9"/>
    </row>
    <row r="546" ht="15.75" customHeight="1">
      <c r="B546" s="9"/>
    </row>
    <row r="547" ht="15.75" customHeight="1">
      <c r="B547" s="9"/>
    </row>
    <row r="548" ht="15.75" customHeight="1">
      <c r="B548" s="9"/>
    </row>
    <row r="549" ht="15.75" customHeight="1">
      <c r="B549" s="9"/>
    </row>
    <row r="550" ht="15.75" customHeight="1">
      <c r="B550" s="9"/>
    </row>
    <row r="551" ht="15.75" customHeight="1">
      <c r="B551" s="9"/>
    </row>
    <row r="552" ht="15.75" customHeight="1">
      <c r="B552" s="9"/>
    </row>
    <row r="553" ht="15.75" customHeight="1">
      <c r="B553" s="9"/>
    </row>
    <row r="554" ht="15.75" customHeight="1">
      <c r="B554" s="9"/>
    </row>
    <row r="555" ht="15.75" customHeight="1">
      <c r="B555" s="9"/>
    </row>
    <row r="556" ht="15.75" customHeight="1">
      <c r="B556" s="9"/>
    </row>
    <row r="557" ht="15.75" customHeight="1">
      <c r="B557" s="9"/>
    </row>
    <row r="558" ht="15.75" customHeight="1">
      <c r="B558" s="9"/>
    </row>
    <row r="559" ht="15.75" customHeight="1">
      <c r="B559" s="9"/>
    </row>
    <row r="560" ht="15.75" customHeight="1">
      <c r="B560" s="9"/>
    </row>
    <row r="561" ht="15.75" customHeight="1">
      <c r="B561" s="9"/>
    </row>
    <row r="562" ht="15.75" customHeight="1">
      <c r="B562" s="9"/>
    </row>
    <row r="563" ht="15.75" customHeight="1">
      <c r="B563" s="9"/>
    </row>
    <row r="564" ht="15.75" customHeight="1">
      <c r="B564" s="9"/>
    </row>
    <row r="565" ht="15.75" customHeight="1">
      <c r="B565" s="9"/>
    </row>
    <row r="566" ht="15.75" customHeight="1">
      <c r="B566" s="9"/>
    </row>
    <row r="567" ht="15.75" customHeight="1">
      <c r="B567" s="9"/>
    </row>
    <row r="568" ht="15.75" customHeight="1">
      <c r="B568" s="9"/>
    </row>
    <row r="569" ht="15.75" customHeight="1">
      <c r="B569" s="9"/>
    </row>
    <row r="570" ht="15.75" customHeight="1">
      <c r="B570" s="9"/>
    </row>
    <row r="571" ht="15.75" customHeight="1">
      <c r="B571" s="9"/>
    </row>
    <row r="572" ht="15.75" customHeight="1">
      <c r="B572" s="9"/>
    </row>
    <row r="573" ht="15.75" customHeight="1">
      <c r="B573" s="9"/>
    </row>
    <row r="574" ht="15.75" customHeight="1">
      <c r="B574" s="9"/>
    </row>
    <row r="575" ht="15.75" customHeight="1">
      <c r="B575" s="9"/>
    </row>
    <row r="576" ht="15.75" customHeight="1">
      <c r="B576" s="9"/>
    </row>
    <row r="577" ht="15.75" customHeight="1">
      <c r="B577" s="9"/>
    </row>
    <row r="578" ht="15.75" customHeight="1">
      <c r="B578" s="9"/>
    </row>
    <row r="579" ht="15.75" customHeight="1">
      <c r="B579" s="9"/>
    </row>
    <row r="580" ht="15.75" customHeight="1">
      <c r="B580" s="9"/>
    </row>
    <row r="581" ht="15.75" customHeight="1">
      <c r="B581" s="9"/>
    </row>
    <row r="582" ht="15.75" customHeight="1">
      <c r="B582" s="9"/>
    </row>
    <row r="583" ht="15.75" customHeight="1">
      <c r="B583" s="9"/>
    </row>
    <row r="584" ht="15.75" customHeight="1">
      <c r="B584" s="9"/>
    </row>
    <row r="585" ht="15.75" customHeight="1">
      <c r="B585" s="9"/>
    </row>
    <row r="586" ht="15.75" customHeight="1">
      <c r="B586" s="9"/>
    </row>
    <row r="587" ht="15.75" customHeight="1">
      <c r="B587" s="9"/>
    </row>
    <row r="588" ht="15.75" customHeight="1">
      <c r="B588" s="9"/>
    </row>
    <row r="589" ht="15.75" customHeight="1">
      <c r="B589" s="9"/>
    </row>
    <row r="590" ht="15.75" customHeight="1">
      <c r="B590" s="9"/>
    </row>
    <row r="591" ht="15.75" customHeight="1">
      <c r="B591" s="9"/>
    </row>
    <row r="592" ht="15.75" customHeight="1">
      <c r="B592" s="9"/>
    </row>
    <row r="593" ht="15.75" customHeight="1">
      <c r="B593" s="9"/>
    </row>
    <row r="594" ht="15.75" customHeight="1">
      <c r="B594" s="9"/>
    </row>
    <row r="595" ht="15.75" customHeight="1">
      <c r="B595" s="9"/>
    </row>
    <row r="596" ht="15.75" customHeight="1">
      <c r="B596" s="9"/>
    </row>
    <row r="597" ht="15.75" customHeight="1">
      <c r="B597" s="9"/>
    </row>
    <row r="598" ht="15.75" customHeight="1">
      <c r="B598" s="9"/>
    </row>
    <row r="599" ht="15.75" customHeight="1">
      <c r="B599" s="9"/>
    </row>
    <row r="600" ht="15.75" customHeight="1">
      <c r="B600" s="9"/>
    </row>
    <row r="601" ht="15.75" customHeight="1">
      <c r="B601" s="9"/>
    </row>
    <row r="602" ht="15.75" customHeight="1">
      <c r="B602" s="9"/>
    </row>
    <row r="603" ht="15.75" customHeight="1">
      <c r="B603" s="9"/>
    </row>
    <row r="604" ht="15.75" customHeight="1">
      <c r="B604" s="9"/>
    </row>
    <row r="605" ht="15.75" customHeight="1">
      <c r="B605" s="9"/>
    </row>
    <row r="606" ht="15.75" customHeight="1">
      <c r="B606" s="9"/>
    </row>
    <row r="607" ht="15.75" customHeight="1">
      <c r="B607" s="9"/>
    </row>
    <row r="608" ht="15.75" customHeight="1">
      <c r="B608" s="9"/>
    </row>
    <row r="609" ht="15.75" customHeight="1">
      <c r="B609" s="9"/>
    </row>
    <row r="610" ht="15.75" customHeight="1">
      <c r="B610" s="9"/>
    </row>
    <row r="611" ht="15.75" customHeight="1">
      <c r="B611" s="9"/>
    </row>
    <row r="612" ht="15.75" customHeight="1">
      <c r="B612" s="9"/>
    </row>
    <row r="613" ht="15.75" customHeight="1">
      <c r="B613" s="9"/>
    </row>
    <row r="614" ht="15.75" customHeight="1">
      <c r="B614" s="9"/>
    </row>
    <row r="615" ht="15.75" customHeight="1">
      <c r="B615" s="9"/>
    </row>
    <row r="616" ht="15.75" customHeight="1">
      <c r="B616" s="9"/>
    </row>
    <row r="617" ht="15.75" customHeight="1">
      <c r="B617" s="9"/>
    </row>
    <row r="618" ht="15.75" customHeight="1">
      <c r="B618" s="9"/>
    </row>
    <row r="619" ht="15.75" customHeight="1">
      <c r="B619" s="9"/>
    </row>
    <row r="620" ht="15.75" customHeight="1">
      <c r="B620" s="9"/>
    </row>
    <row r="621" ht="15.75" customHeight="1">
      <c r="B621" s="9"/>
    </row>
    <row r="622" ht="15.75" customHeight="1">
      <c r="B622" s="9"/>
    </row>
    <row r="623" ht="15.75" customHeight="1">
      <c r="B623" s="9"/>
    </row>
    <row r="624" ht="15.75" customHeight="1">
      <c r="B624" s="9"/>
    </row>
    <row r="625" ht="15.75" customHeight="1">
      <c r="B625" s="9"/>
    </row>
    <row r="626" ht="15.75" customHeight="1">
      <c r="B626" s="9"/>
    </row>
    <row r="627" ht="15.75" customHeight="1">
      <c r="B627" s="9"/>
    </row>
    <row r="628" ht="15.75" customHeight="1">
      <c r="B628" s="9"/>
    </row>
    <row r="629" ht="15.75" customHeight="1">
      <c r="B629" s="9"/>
    </row>
    <row r="630" ht="15.75" customHeight="1">
      <c r="B630" s="9"/>
    </row>
    <row r="631" ht="15.75" customHeight="1">
      <c r="B631" s="9"/>
    </row>
    <row r="632" ht="15.75" customHeight="1">
      <c r="B632" s="9"/>
    </row>
    <row r="633" ht="15.75" customHeight="1">
      <c r="B633" s="9"/>
    </row>
    <row r="634" ht="15.75" customHeight="1">
      <c r="B634" s="9"/>
    </row>
    <row r="635" ht="15.75" customHeight="1">
      <c r="B635" s="9"/>
    </row>
    <row r="636" ht="15.75" customHeight="1">
      <c r="B636" s="9"/>
    </row>
    <row r="637" ht="15.75" customHeight="1">
      <c r="B637" s="9"/>
    </row>
    <row r="638" ht="15.75" customHeight="1">
      <c r="B638" s="9"/>
    </row>
    <row r="639" ht="15.75" customHeight="1">
      <c r="B639" s="9"/>
    </row>
    <row r="640" ht="15.75" customHeight="1">
      <c r="B640" s="9"/>
    </row>
    <row r="641" ht="15.75" customHeight="1">
      <c r="B641" s="9"/>
    </row>
    <row r="642" ht="15.75" customHeight="1">
      <c r="B642" s="9"/>
    </row>
    <row r="643" ht="15.75" customHeight="1">
      <c r="B643" s="9"/>
    </row>
    <row r="644" ht="15.75" customHeight="1">
      <c r="B644" s="9"/>
    </row>
    <row r="645" ht="15.75" customHeight="1">
      <c r="B645" s="9"/>
    </row>
    <row r="646" ht="15.75" customHeight="1">
      <c r="B646" s="9"/>
    </row>
    <row r="647" ht="15.75" customHeight="1">
      <c r="B647" s="9"/>
    </row>
    <row r="648" ht="15.75" customHeight="1">
      <c r="B648" s="9"/>
    </row>
    <row r="649" ht="15.75" customHeight="1">
      <c r="B649" s="9"/>
    </row>
    <row r="650" ht="15.75" customHeight="1">
      <c r="B650" s="9"/>
    </row>
    <row r="651" ht="15.75" customHeight="1">
      <c r="B651" s="9"/>
    </row>
    <row r="652" ht="15.75" customHeight="1">
      <c r="B652" s="9"/>
    </row>
    <row r="653" ht="15.75" customHeight="1">
      <c r="B653" s="9"/>
    </row>
    <row r="654" ht="15.75" customHeight="1">
      <c r="B654" s="9"/>
    </row>
    <row r="655" ht="15.75" customHeight="1">
      <c r="B655" s="9"/>
    </row>
    <row r="656" ht="15.75" customHeight="1">
      <c r="B656" s="9"/>
    </row>
    <row r="657" ht="15.75" customHeight="1">
      <c r="B657" s="9"/>
    </row>
    <row r="658" ht="15.75" customHeight="1">
      <c r="B658" s="9"/>
    </row>
    <row r="659" ht="15.75" customHeight="1">
      <c r="B659" s="9"/>
    </row>
    <row r="660" ht="15.75" customHeight="1">
      <c r="B660" s="9"/>
    </row>
    <row r="661" ht="15.75" customHeight="1">
      <c r="B661" s="9"/>
    </row>
    <row r="662" ht="15.75" customHeight="1">
      <c r="B662" s="9"/>
    </row>
    <row r="663" ht="15.75" customHeight="1">
      <c r="B663" s="9"/>
    </row>
    <row r="664" ht="15.75" customHeight="1">
      <c r="B664" s="9"/>
    </row>
    <row r="665" ht="15.75" customHeight="1">
      <c r="B665" s="9"/>
    </row>
    <row r="666" ht="15.75" customHeight="1">
      <c r="B666" s="9"/>
    </row>
    <row r="667" ht="15.75" customHeight="1">
      <c r="B667" s="9"/>
    </row>
    <row r="668" ht="15.75" customHeight="1">
      <c r="B668" s="9"/>
    </row>
    <row r="669" ht="15.75" customHeight="1">
      <c r="B669" s="9"/>
    </row>
    <row r="670" ht="15.75" customHeight="1">
      <c r="B670" s="9"/>
    </row>
    <row r="671" ht="15.75" customHeight="1">
      <c r="B671" s="9"/>
    </row>
    <row r="672" ht="15.75" customHeight="1">
      <c r="B672" s="9"/>
    </row>
    <row r="673" ht="15.75" customHeight="1">
      <c r="B673" s="9"/>
    </row>
    <row r="674" ht="15.75" customHeight="1">
      <c r="B674" s="9"/>
    </row>
    <row r="675" ht="15.75" customHeight="1">
      <c r="B675" s="9"/>
    </row>
    <row r="676" ht="15.75" customHeight="1">
      <c r="B676" s="9"/>
    </row>
    <row r="677" ht="15.75" customHeight="1">
      <c r="B677" s="9"/>
    </row>
    <row r="678" ht="15.75" customHeight="1">
      <c r="B678" s="9"/>
    </row>
    <row r="679" ht="15.75" customHeight="1">
      <c r="B679" s="9"/>
    </row>
    <row r="680" ht="15.75" customHeight="1">
      <c r="B680" s="9"/>
    </row>
    <row r="681" ht="15.75" customHeight="1">
      <c r="B681" s="9"/>
    </row>
    <row r="682" ht="15.75" customHeight="1">
      <c r="B682" s="9"/>
    </row>
    <row r="683" ht="15.75" customHeight="1">
      <c r="B683" s="9"/>
    </row>
    <row r="684" ht="15.75" customHeight="1">
      <c r="B684" s="9"/>
    </row>
    <row r="685" ht="15.75" customHeight="1">
      <c r="B685" s="9"/>
    </row>
    <row r="686" ht="15.75" customHeight="1">
      <c r="B686" s="9"/>
    </row>
    <row r="687" ht="15.75" customHeight="1">
      <c r="B687" s="9"/>
    </row>
    <row r="688" ht="15.75" customHeight="1">
      <c r="B688" s="9"/>
    </row>
    <row r="689" ht="15.75" customHeight="1">
      <c r="B689" s="9"/>
    </row>
    <row r="690" ht="15.75" customHeight="1">
      <c r="B690" s="9"/>
    </row>
    <row r="691" ht="15.75" customHeight="1">
      <c r="B691" s="9"/>
    </row>
    <row r="692" ht="15.75" customHeight="1">
      <c r="B692" s="9"/>
    </row>
    <row r="693" ht="15.75" customHeight="1">
      <c r="B693" s="9"/>
    </row>
    <row r="694" ht="15.75" customHeight="1">
      <c r="B694" s="9"/>
    </row>
    <row r="695" ht="15.75" customHeight="1">
      <c r="B695" s="9"/>
    </row>
    <row r="696" ht="15.75" customHeight="1">
      <c r="B696" s="9"/>
    </row>
    <row r="697" ht="15.75" customHeight="1">
      <c r="B697" s="9"/>
    </row>
    <row r="698" ht="15.75" customHeight="1">
      <c r="B698" s="9"/>
    </row>
    <row r="699" ht="15.75" customHeight="1">
      <c r="B699" s="9"/>
    </row>
    <row r="700" ht="15.75" customHeight="1">
      <c r="B700" s="9"/>
    </row>
    <row r="701" ht="15.75" customHeight="1">
      <c r="B701" s="9"/>
    </row>
    <row r="702" ht="15.75" customHeight="1">
      <c r="B702" s="9"/>
    </row>
    <row r="703" ht="15.75" customHeight="1">
      <c r="B703" s="9"/>
    </row>
    <row r="704" ht="15.75" customHeight="1">
      <c r="B704" s="9"/>
    </row>
    <row r="705" ht="15.75" customHeight="1">
      <c r="B705" s="9"/>
    </row>
    <row r="706" ht="15.75" customHeight="1">
      <c r="B706" s="9"/>
    </row>
    <row r="707" ht="15.75" customHeight="1">
      <c r="B707" s="9"/>
    </row>
    <row r="708" ht="15.75" customHeight="1">
      <c r="B708" s="9"/>
    </row>
    <row r="709" ht="15.75" customHeight="1">
      <c r="B709" s="9"/>
    </row>
    <row r="710" ht="15.75" customHeight="1">
      <c r="B710" s="9"/>
    </row>
    <row r="711" ht="15.75" customHeight="1">
      <c r="B711" s="9"/>
    </row>
    <row r="712" ht="15.75" customHeight="1">
      <c r="B712" s="9"/>
    </row>
    <row r="713" ht="15.75" customHeight="1">
      <c r="B713" s="9"/>
    </row>
    <row r="714" ht="15.75" customHeight="1">
      <c r="B714" s="9"/>
    </row>
    <row r="715" ht="15.75" customHeight="1">
      <c r="B715" s="9"/>
    </row>
    <row r="716" ht="15.75" customHeight="1">
      <c r="B716" s="9"/>
    </row>
    <row r="717" ht="15.75" customHeight="1">
      <c r="B717" s="9"/>
    </row>
    <row r="718" ht="15.75" customHeight="1">
      <c r="B718" s="9"/>
    </row>
    <row r="719" ht="15.75" customHeight="1">
      <c r="B719" s="9"/>
    </row>
    <row r="720" ht="15.75" customHeight="1">
      <c r="B720" s="9"/>
    </row>
    <row r="721" ht="15.75" customHeight="1">
      <c r="B721" s="9"/>
    </row>
    <row r="722" ht="15.75" customHeight="1">
      <c r="B722" s="9"/>
    </row>
    <row r="723" ht="15.75" customHeight="1">
      <c r="B723" s="9"/>
    </row>
    <row r="724" ht="15.75" customHeight="1">
      <c r="B724" s="9"/>
    </row>
    <row r="725" ht="15.75" customHeight="1">
      <c r="B725" s="9"/>
    </row>
    <row r="726" ht="15.75" customHeight="1">
      <c r="B726" s="9"/>
    </row>
    <row r="727" ht="15.75" customHeight="1">
      <c r="B727" s="9"/>
    </row>
    <row r="728" ht="15.75" customHeight="1">
      <c r="B728" s="9"/>
    </row>
    <row r="729" ht="15.75" customHeight="1">
      <c r="B729" s="9"/>
    </row>
    <row r="730" ht="15.75" customHeight="1">
      <c r="B730" s="9"/>
    </row>
    <row r="731" ht="15.75" customHeight="1">
      <c r="B731" s="9"/>
    </row>
    <row r="732" ht="15.75" customHeight="1">
      <c r="B732" s="9"/>
    </row>
    <row r="733" ht="15.75" customHeight="1">
      <c r="B733" s="9"/>
    </row>
    <row r="734" ht="15.75" customHeight="1">
      <c r="B734" s="9"/>
    </row>
    <row r="735" ht="15.75" customHeight="1">
      <c r="B735" s="9"/>
    </row>
    <row r="736" ht="15.75" customHeight="1">
      <c r="B736" s="9"/>
    </row>
    <row r="737" ht="15.75" customHeight="1">
      <c r="B737" s="9"/>
    </row>
    <row r="738" ht="15.75" customHeight="1">
      <c r="B738" s="9"/>
    </row>
    <row r="739" ht="15.75" customHeight="1">
      <c r="B739" s="9"/>
    </row>
    <row r="740" ht="15.75" customHeight="1">
      <c r="B740" s="9"/>
    </row>
    <row r="741" ht="15.75" customHeight="1">
      <c r="B741" s="9"/>
    </row>
    <row r="742" ht="15.75" customHeight="1">
      <c r="B742" s="9"/>
    </row>
    <row r="743" ht="15.75" customHeight="1">
      <c r="B743" s="9"/>
    </row>
    <row r="744" ht="15.75" customHeight="1">
      <c r="B744" s="9"/>
    </row>
    <row r="745" ht="15.75" customHeight="1">
      <c r="B745" s="9"/>
    </row>
    <row r="746" ht="15.75" customHeight="1">
      <c r="B746" s="9"/>
    </row>
    <row r="747" ht="15.75" customHeight="1">
      <c r="B747" s="9"/>
    </row>
    <row r="748" ht="15.75" customHeight="1">
      <c r="B748" s="9"/>
    </row>
    <row r="749" ht="15.75" customHeight="1">
      <c r="B749" s="9"/>
    </row>
    <row r="750" ht="15.75" customHeight="1">
      <c r="B750" s="9"/>
    </row>
    <row r="751" ht="15.75" customHeight="1">
      <c r="B751" s="9"/>
    </row>
    <row r="752" ht="15.75" customHeight="1">
      <c r="B752" s="9"/>
    </row>
    <row r="753" ht="15.75" customHeight="1">
      <c r="B753" s="9"/>
    </row>
    <row r="754" ht="15.75" customHeight="1">
      <c r="B754" s="9"/>
    </row>
    <row r="755" ht="15.75" customHeight="1">
      <c r="B755" s="9"/>
    </row>
    <row r="756" ht="15.75" customHeight="1">
      <c r="B756" s="9"/>
    </row>
    <row r="757" ht="15.75" customHeight="1">
      <c r="B757" s="9"/>
    </row>
    <row r="758" ht="15.75" customHeight="1">
      <c r="B758" s="9"/>
    </row>
    <row r="759" ht="15.75" customHeight="1">
      <c r="B759" s="9"/>
    </row>
    <row r="760" ht="15.75" customHeight="1">
      <c r="B760" s="9"/>
    </row>
    <row r="761" ht="15.75" customHeight="1">
      <c r="B761" s="9"/>
    </row>
    <row r="762" ht="15.75" customHeight="1">
      <c r="B762" s="9"/>
    </row>
    <row r="763" ht="15.75" customHeight="1">
      <c r="B763" s="9"/>
    </row>
    <row r="764" ht="15.75" customHeight="1">
      <c r="B764" s="9"/>
    </row>
    <row r="765" ht="15.75" customHeight="1">
      <c r="B765" s="9"/>
    </row>
    <row r="766" ht="15.75" customHeight="1">
      <c r="B766" s="9"/>
    </row>
    <row r="767" ht="15.75" customHeight="1">
      <c r="B767" s="9"/>
    </row>
    <row r="768" ht="15.75" customHeight="1">
      <c r="B768" s="9"/>
    </row>
    <row r="769" ht="15.75" customHeight="1">
      <c r="B769" s="9"/>
    </row>
    <row r="770" ht="15.75" customHeight="1">
      <c r="B770" s="9"/>
    </row>
    <row r="771" ht="15.75" customHeight="1">
      <c r="B771" s="9"/>
    </row>
    <row r="772" ht="15.75" customHeight="1">
      <c r="B772" s="9"/>
    </row>
    <row r="773" ht="15.75" customHeight="1">
      <c r="B773" s="9"/>
    </row>
    <row r="774" ht="15.75" customHeight="1">
      <c r="B774" s="9"/>
    </row>
    <row r="775" ht="15.75" customHeight="1">
      <c r="B775" s="9"/>
    </row>
    <row r="776" ht="15.75" customHeight="1">
      <c r="B776" s="9"/>
    </row>
    <row r="777" ht="15.75" customHeight="1">
      <c r="B777" s="9"/>
    </row>
    <row r="778" ht="15.75" customHeight="1">
      <c r="B778" s="9"/>
    </row>
    <row r="779" ht="15.75" customHeight="1">
      <c r="B779" s="9"/>
    </row>
    <row r="780" ht="15.75" customHeight="1">
      <c r="B780" s="9"/>
    </row>
    <row r="781" ht="15.75" customHeight="1">
      <c r="B781" s="9"/>
    </row>
    <row r="782" ht="15.75" customHeight="1">
      <c r="B782" s="9"/>
    </row>
    <row r="783" ht="15.75" customHeight="1">
      <c r="B783" s="9"/>
    </row>
    <row r="784" ht="15.75" customHeight="1">
      <c r="B784" s="9"/>
    </row>
    <row r="785" ht="15.75" customHeight="1">
      <c r="B785" s="9"/>
    </row>
    <row r="786" ht="15.75" customHeight="1">
      <c r="B786" s="9"/>
    </row>
    <row r="787" ht="15.75" customHeight="1">
      <c r="B787" s="9"/>
    </row>
    <row r="788" ht="15.75" customHeight="1">
      <c r="B788" s="9"/>
    </row>
    <row r="789" ht="15.75" customHeight="1">
      <c r="B789" s="9"/>
    </row>
    <row r="790" ht="15.75" customHeight="1">
      <c r="B790" s="9"/>
    </row>
    <row r="791" ht="15.75" customHeight="1">
      <c r="B791" s="9"/>
    </row>
    <row r="792" ht="15.75" customHeight="1">
      <c r="B792" s="9"/>
    </row>
    <row r="793" ht="15.75" customHeight="1">
      <c r="B793" s="9"/>
    </row>
    <row r="794" ht="15.75" customHeight="1">
      <c r="B794" s="9"/>
    </row>
    <row r="795" ht="15.75" customHeight="1">
      <c r="B795" s="9"/>
    </row>
    <row r="796" ht="15.75" customHeight="1">
      <c r="B796" s="9"/>
    </row>
    <row r="797" ht="15.75" customHeight="1">
      <c r="B797" s="9"/>
    </row>
    <row r="798" ht="15.75" customHeight="1">
      <c r="B798" s="9"/>
    </row>
    <row r="799" ht="15.75" customHeight="1">
      <c r="B799" s="9"/>
    </row>
    <row r="800" ht="15.75" customHeight="1">
      <c r="B800" s="9"/>
    </row>
    <row r="801" ht="15.75" customHeight="1">
      <c r="B801" s="9"/>
    </row>
    <row r="802" ht="15.75" customHeight="1">
      <c r="B802" s="9"/>
    </row>
    <row r="803" ht="15.75" customHeight="1">
      <c r="B803" s="9"/>
    </row>
    <row r="804" ht="15.75" customHeight="1">
      <c r="B804" s="9"/>
    </row>
    <row r="805" ht="15.75" customHeight="1">
      <c r="B805" s="9"/>
    </row>
    <row r="806" ht="15.75" customHeight="1">
      <c r="B806" s="9"/>
    </row>
    <row r="807" ht="15.75" customHeight="1">
      <c r="B807" s="9"/>
    </row>
    <row r="808" ht="15.75" customHeight="1">
      <c r="B808" s="9"/>
    </row>
    <row r="809" ht="15.75" customHeight="1">
      <c r="B809" s="9"/>
    </row>
    <row r="810" ht="15.75" customHeight="1">
      <c r="B810" s="9"/>
    </row>
    <row r="811" ht="15.75" customHeight="1">
      <c r="B811" s="9"/>
    </row>
    <row r="812" ht="15.75" customHeight="1">
      <c r="B812" s="9"/>
    </row>
    <row r="813" ht="15.75" customHeight="1">
      <c r="B813" s="9"/>
    </row>
    <row r="814" ht="15.75" customHeight="1">
      <c r="B814" s="9"/>
    </row>
    <row r="815" ht="15.75" customHeight="1">
      <c r="B815" s="9"/>
    </row>
    <row r="816" ht="15.75" customHeight="1">
      <c r="B816" s="9"/>
    </row>
    <row r="817" ht="15.75" customHeight="1">
      <c r="B817" s="9"/>
    </row>
    <row r="818" ht="15.75" customHeight="1">
      <c r="B818" s="9"/>
    </row>
    <row r="819" ht="15.75" customHeight="1">
      <c r="B819" s="9"/>
    </row>
    <row r="820" ht="15.75" customHeight="1">
      <c r="B820" s="9"/>
    </row>
    <row r="821" ht="15.75" customHeight="1">
      <c r="B821" s="9"/>
    </row>
    <row r="822" ht="15.75" customHeight="1">
      <c r="B822" s="9"/>
    </row>
    <row r="823" ht="15.75" customHeight="1">
      <c r="B823" s="9"/>
    </row>
    <row r="824" ht="15.75" customHeight="1">
      <c r="B824" s="9"/>
    </row>
    <row r="825" ht="15.75" customHeight="1">
      <c r="B825" s="9"/>
    </row>
    <row r="826" ht="15.75" customHeight="1">
      <c r="B826" s="9"/>
    </row>
    <row r="827" ht="15.75" customHeight="1">
      <c r="B827" s="9"/>
    </row>
    <row r="828" ht="15.75" customHeight="1">
      <c r="B828" s="9"/>
    </row>
    <row r="829" ht="15.75" customHeight="1">
      <c r="B829" s="9"/>
    </row>
    <row r="830" ht="15.75" customHeight="1">
      <c r="B830" s="9"/>
    </row>
    <row r="831" ht="15.75" customHeight="1">
      <c r="B831" s="9"/>
    </row>
    <row r="832" ht="15.75" customHeight="1">
      <c r="B832" s="9"/>
    </row>
    <row r="833" ht="15.75" customHeight="1">
      <c r="B833" s="9"/>
    </row>
    <row r="834" ht="15.75" customHeight="1">
      <c r="B834" s="9"/>
    </row>
    <row r="835" ht="15.75" customHeight="1">
      <c r="B835" s="9"/>
    </row>
    <row r="836" ht="15.75" customHeight="1">
      <c r="B836" s="9"/>
    </row>
    <row r="837" ht="15.75" customHeight="1">
      <c r="B837" s="9"/>
    </row>
    <row r="838" ht="15.75" customHeight="1">
      <c r="B838" s="9"/>
    </row>
    <row r="839" ht="15.75" customHeight="1">
      <c r="B839" s="9"/>
    </row>
    <row r="840" ht="15.75" customHeight="1">
      <c r="B840" s="9"/>
    </row>
    <row r="841" ht="15.75" customHeight="1">
      <c r="B841" s="9"/>
    </row>
    <row r="842" ht="15.75" customHeight="1">
      <c r="B842" s="9"/>
    </row>
    <row r="843" ht="15.75" customHeight="1">
      <c r="B843" s="9"/>
    </row>
    <row r="844" ht="15.75" customHeight="1">
      <c r="B844" s="9"/>
    </row>
    <row r="845" ht="15.75" customHeight="1">
      <c r="B845" s="9"/>
    </row>
    <row r="846" ht="15.75" customHeight="1">
      <c r="B846" s="9"/>
    </row>
    <row r="847" ht="15.75" customHeight="1">
      <c r="B847" s="9"/>
    </row>
    <row r="848" ht="15.75" customHeight="1">
      <c r="B848" s="9"/>
    </row>
    <row r="849" ht="15.75" customHeight="1">
      <c r="B849" s="9"/>
    </row>
    <row r="850" ht="15.75" customHeight="1">
      <c r="B850" s="9"/>
    </row>
    <row r="851" ht="15.75" customHeight="1">
      <c r="B851" s="9"/>
    </row>
    <row r="852" ht="15.75" customHeight="1">
      <c r="B852" s="9"/>
    </row>
    <row r="853" ht="15.75" customHeight="1">
      <c r="B853" s="9"/>
    </row>
    <row r="854" ht="15.75" customHeight="1">
      <c r="B854" s="9"/>
    </row>
    <row r="855" ht="15.75" customHeight="1">
      <c r="B855" s="9"/>
    </row>
    <row r="856" ht="15.75" customHeight="1">
      <c r="B856" s="9"/>
    </row>
    <row r="857" ht="15.75" customHeight="1">
      <c r="B857" s="9"/>
    </row>
    <row r="858" ht="15.75" customHeight="1">
      <c r="B858" s="9"/>
    </row>
    <row r="859" ht="15.75" customHeight="1">
      <c r="B859" s="9"/>
    </row>
    <row r="860" ht="15.75" customHeight="1">
      <c r="B860" s="9"/>
    </row>
    <row r="861" ht="15.75" customHeight="1">
      <c r="B861" s="9"/>
    </row>
    <row r="862" ht="15.75" customHeight="1">
      <c r="B862" s="9"/>
    </row>
    <row r="863" ht="15.75" customHeight="1">
      <c r="B863" s="9"/>
    </row>
    <row r="864" ht="15.75" customHeight="1">
      <c r="B864" s="9"/>
    </row>
    <row r="865" ht="15.75" customHeight="1">
      <c r="B865" s="9"/>
    </row>
    <row r="866" ht="15.75" customHeight="1">
      <c r="B866" s="9"/>
    </row>
    <row r="867" ht="15.75" customHeight="1">
      <c r="B867" s="9"/>
    </row>
    <row r="868" ht="15.75" customHeight="1">
      <c r="B868" s="9"/>
    </row>
    <row r="869" ht="15.75" customHeight="1">
      <c r="B869" s="9"/>
    </row>
    <row r="870" ht="15.75" customHeight="1">
      <c r="B870" s="9"/>
    </row>
    <row r="871" ht="15.75" customHeight="1">
      <c r="B871" s="9"/>
    </row>
    <row r="872" ht="15.75" customHeight="1">
      <c r="B872" s="9"/>
    </row>
    <row r="873" ht="15.75" customHeight="1">
      <c r="B873" s="9"/>
    </row>
    <row r="874" ht="15.75" customHeight="1">
      <c r="B874" s="9"/>
    </row>
    <row r="875" ht="15.75" customHeight="1">
      <c r="B875" s="9"/>
    </row>
    <row r="876" ht="15.75" customHeight="1">
      <c r="B876" s="9"/>
    </row>
    <row r="877" ht="15.75" customHeight="1">
      <c r="B877" s="9"/>
    </row>
    <row r="878" ht="15.75" customHeight="1">
      <c r="B878" s="9"/>
    </row>
    <row r="879" ht="15.75" customHeight="1">
      <c r="B879" s="9"/>
    </row>
    <row r="880" ht="15.75" customHeight="1">
      <c r="B880" s="9"/>
    </row>
    <row r="881" ht="15.75" customHeight="1">
      <c r="B881" s="9"/>
    </row>
    <row r="882" ht="15.75" customHeight="1">
      <c r="B882" s="9"/>
    </row>
    <row r="883" ht="15.75" customHeight="1">
      <c r="B883" s="9"/>
    </row>
    <row r="884" ht="15.75" customHeight="1">
      <c r="B884" s="9"/>
    </row>
    <row r="885" ht="15.75" customHeight="1">
      <c r="B885" s="9"/>
    </row>
    <row r="886" ht="15.75" customHeight="1">
      <c r="B886" s="9"/>
    </row>
    <row r="887" ht="15.75" customHeight="1">
      <c r="B887" s="9"/>
    </row>
    <row r="888" ht="15.75" customHeight="1">
      <c r="B888" s="9"/>
    </row>
    <row r="889" ht="15.75" customHeight="1">
      <c r="B889" s="9"/>
    </row>
    <row r="890" ht="15.75" customHeight="1">
      <c r="B890" s="9"/>
    </row>
    <row r="891" ht="15.75" customHeight="1">
      <c r="B891" s="9"/>
    </row>
    <row r="892" ht="15.75" customHeight="1">
      <c r="B892" s="9"/>
    </row>
    <row r="893" ht="15.75" customHeight="1">
      <c r="B893" s="9"/>
    </row>
    <row r="894" ht="15.75" customHeight="1">
      <c r="B894" s="9"/>
    </row>
    <row r="895" ht="15.75" customHeight="1">
      <c r="B895" s="9"/>
    </row>
    <row r="896" ht="15.75" customHeight="1">
      <c r="B896" s="9"/>
    </row>
    <row r="897" ht="15.75" customHeight="1">
      <c r="B897" s="9"/>
    </row>
    <row r="898" ht="15.75" customHeight="1">
      <c r="B898" s="9"/>
    </row>
    <row r="899" ht="15.75" customHeight="1">
      <c r="B899" s="9"/>
    </row>
    <row r="900" ht="15.75" customHeight="1">
      <c r="B900" s="9"/>
    </row>
    <row r="901" ht="15.75" customHeight="1">
      <c r="B901" s="9"/>
    </row>
    <row r="902" ht="15.75" customHeight="1">
      <c r="B902" s="9"/>
    </row>
    <row r="903" ht="15.75" customHeight="1">
      <c r="B903" s="9"/>
    </row>
    <row r="904" ht="15.75" customHeight="1">
      <c r="B904" s="9"/>
    </row>
    <row r="905" ht="15.75" customHeight="1">
      <c r="B905" s="9"/>
    </row>
    <row r="906" ht="15.75" customHeight="1">
      <c r="B906" s="9"/>
    </row>
    <row r="907" ht="15.75" customHeight="1">
      <c r="B907" s="9"/>
    </row>
    <row r="908" ht="15.75" customHeight="1">
      <c r="B908" s="9"/>
    </row>
    <row r="909" ht="15.75" customHeight="1">
      <c r="B909" s="9"/>
    </row>
    <row r="910" ht="15.75" customHeight="1">
      <c r="B910" s="9"/>
    </row>
    <row r="911" ht="15.75" customHeight="1">
      <c r="B911" s="9"/>
    </row>
    <row r="912" ht="15.75" customHeight="1">
      <c r="B912" s="9"/>
    </row>
    <row r="913" ht="15.75" customHeight="1">
      <c r="B913" s="9"/>
    </row>
    <row r="914" ht="15.75" customHeight="1">
      <c r="B914" s="9"/>
    </row>
    <row r="915" ht="15.75" customHeight="1">
      <c r="B915" s="9"/>
    </row>
    <row r="916" ht="15.75" customHeight="1">
      <c r="B916" s="9"/>
    </row>
    <row r="917" ht="15.75" customHeight="1">
      <c r="B917" s="9"/>
    </row>
    <row r="918" ht="15.75" customHeight="1">
      <c r="B918" s="9"/>
    </row>
    <row r="919" ht="15.75" customHeight="1">
      <c r="B919" s="9"/>
    </row>
    <row r="920" ht="15.75" customHeight="1">
      <c r="B920" s="9"/>
    </row>
    <row r="921" ht="15.75" customHeight="1">
      <c r="B921" s="9"/>
    </row>
    <row r="922" ht="15.75" customHeight="1">
      <c r="B922" s="9"/>
    </row>
    <row r="923" ht="15.75" customHeight="1">
      <c r="B923" s="9"/>
    </row>
    <row r="924" ht="15.75" customHeight="1">
      <c r="B924" s="9"/>
    </row>
    <row r="925" ht="15.75" customHeight="1">
      <c r="B925" s="9"/>
    </row>
    <row r="926" ht="15.75" customHeight="1">
      <c r="B926" s="9"/>
    </row>
    <row r="927" ht="15.75" customHeight="1">
      <c r="B927" s="9"/>
    </row>
    <row r="928" ht="15.75" customHeight="1">
      <c r="B928" s="9"/>
    </row>
    <row r="929" ht="15.75" customHeight="1">
      <c r="B929" s="9"/>
    </row>
    <row r="930" ht="15.75" customHeight="1">
      <c r="B930" s="9"/>
    </row>
    <row r="931" ht="15.75" customHeight="1">
      <c r="B931" s="9"/>
    </row>
    <row r="932" ht="15.75" customHeight="1">
      <c r="B932" s="9"/>
    </row>
    <row r="933" ht="15.75" customHeight="1">
      <c r="B933" s="9"/>
    </row>
    <row r="934" ht="15.75" customHeight="1">
      <c r="B934" s="9"/>
    </row>
    <row r="935" ht="15.75" customHeight="1">
      <c r="B935" s="9"/>
    </row>
    <row r="936" ht="15.75" customHeight="1">
      <c r="B936" s="9"/>
    </row>
    <row r="937" ht="15.75" customHeight="1">
      <c r="B937" s="9"/>
    </row>
    <row r="938" ht="15.75" customHeight="1">
      <c r="B938" s="9"/>
    </row>
    <row r="939" ht="15.75" customHeight="1">
      <c r="B939" s="9"/>
    </row>
    <row r="940" ht="15.75" customHeight="1">
      <c r="B940" s="9"/>
    </row>
    <row r="941" ht="15.75" customHeight="1">
      <c r="B941" s="9"/>
    </row>
    <row r="942" ht="15.75" customHeight="1">
      <c r="B942" s="9"/>
    </row>
    <row r="943" ht="15.75" customHeight="1">
      <c r="B943" s="9"/>
    </row>
    <row r="944" ht="15.75" customHeight="1">
      <c r="B944" s="9"/>
    </row>
    <row r="945" ht="15.75" customHeight="1">
      <c r="B945" s="9"/>
    </row>
    <row r="946" ht="15.75" customHeight="1">
      <c r="B946" s="9"/>
    </row>
    <row r="947" ht="15.75" customHeight="1">
      <c r="B947" s="9"/>
    </row>
    <row r="948" ht="15.75" customHeight="1">
      <c r="B948" s="9"/>
    </row>
    <row r="949" ht="15.75" customHeight="1">
      <c r="B949" s="9"/>
    </row>
    <row r="950" ht="15.75" customHeight="1">
      <c r="B950" s="9"/>
    </row>
    <row r="951" ht="15.75" customHeight="1">
      <c r="B951" s="9"/>
    </row>
    <row r="952" ht="15.75" customHeight="1">
      <c r="B952" s="9"/>
    </row>
    <row r="953" ht="15.75" customHeight="1">
      <c r="B953" s="9"/>
    </row>
    <row r="954" ht="15.75" customHeight="1">
      <c r="B954" s="9"/>
    </row>
    <row r="955" ht="15.75" customHeight="1">
      <c r="B955" s="9"/>
    </row>
    <row r="956" ht="15.75" customHeight="1">
      <c r="B956" s="9"/>
    </row>
    <row r="957" ht="15.75" customHeight="1">
      <c r="B957" s="9"/>
    </row>
    <row r="958" ht="15.75" customHeight="1">
      <c r="B958" s="9"/>
    </row>
    <row r="959" ht="15.75" customHeight="1">
      <c r="B959" s="9"/>
    </row>
    <row r="960" ht="15.75" customHeight="1">
      <c r="B960" s="9"/>
    </row>
    <row r="961" ht="15.75" customHeight="1">
      <c r="B961" s="9"/>
    </row>
    <row r="962" ht="15.75" customHeight="1">
      <c r="B962" s="9"/>
    </row>
    <row r="963" ht="15.75" customHeight="1">
      <c r="B963" s="9"/>
    </row>
    <row r="964" ht="15.75" customHeight="1">
      <c r="B964" s="9"/>
    </row>
    <row r="965" ht="15.75" customHeight="1">
      <c r="B965" s="9"/>
    </row>
    <row r="966" ht="15.75" customHeight="1">
      <c r="B966" s="9"/>
    </row>
    <row r="967" ht="15.75" customHeight="1">
      <c r="B967" s="9"/>
    </row>
    <row r="968" ht="15.75" customHeight="1">
      <c r="B968" s="9"/>
    </row>
    <row r="969" ht="15.75" customHeight="1">
      <c r="B969" s="9"/>
    </row>
    <row r="970" ht="15.75" customHeight="1">
      <c r="B970" s="9"/>
    </row>
    <row r="971" ht="15.75" customHeight="1">
      <c r="B971" s="9"/>
    </row>
    <row r="972" ht="15.75" customHeight="1">
      <c r="B972" s="9"/>
    </row>
    <row r="973" ht="15.75" customHeight="1">
      <c r="B973" s="9"/>
    </row>
    <row r="974" ht="15.75" customHeight="1">
      <c r="B974" s="9"/>
    </row>
    <row r="975" ht="15.75" customHeight="1">
      <c r="B975" s="9"/>
    </row>
    <row r="976" ht="15.75" customHeight="1">
      <c r="B976" s="9"/>
    </row>
    <row r="977" ht="15.75" customHeight="1">
      <c r="B977" s="9"/>
    </row>
    <row r="978" ht="15.75" customHeight="1">
      <c r="B978" s="9"/>
    </row>
    <row r="979" ht="15.75" customHeight="1">
      <c r="B979" s="9"/>
    </row>
    <row r="980" ht="15.75" customHeight="1">
      <c r="B980" s="9"/>
    </row>
    <row r="981" ht="15.75" customHeight="1">
      <c r="B981" s="9"/>
    </row>
    <row r="982" ht="15.75" customHeight="1">
      <c r="B982" s="9"/>
    </row>
    <row r="983" ht="15.75" customHeight="1">
      <c r="B983" s="9"/>
    </row>
    <row r="984" ht="15.75" customHeight="1">
      <c r="B984" s="9"/>
    </row>
    <row r="985" ht="15.75" customHeight="1">
      <c r="B985" s="9"/>
    </row>
    <row r="986" ht="15.75" customHeight="1">
      <c r="B986" s="9"/>
    </row>
    <row r="987" ht="15.75" customHeight="1">
      <c r="B987" s="9"/>
    </row>
    <row r="988" ht="15.75" customHeight="1">
      <c r="B988" s="9"/>
    </row>
    <row r="989" ht="15.75" customHeight="1">
      <c r="B989" s="9"/>
    </row>
    <row r="990" ht="15.75" customHeight="1">
      <c r="B990" s="9"/>
    </row>
    <row r="991" ht="15.75" customHeight="1">
      <c r="B991" s="9"/>
    </row>
    <row r="992" ht="15.75" customHeight="1">
      <c r="B992" s="9"/>
    </row>
    <row r="993" ht="15.75" customHeight="1">
      <c r="B993" s="9"/>
    </row>
    <row r="994" ht="15.75" customHeight="1">
      <c r="B994" s="9"/>
    </row>
    <row r="995" ht="15.75" customHeight="1">
      <c r="B995" s="9"/>
    </row>
    <row r="996" ht="15.75" customHeight="1">
      <c r="B996" s="9"/>
    </row>
    <row r="997" ht="15.75" customHeight="1">
      <c r="B997" s="9"/>
    </row>
    <row r="998" ht="15.75" customHeight="1">
      <c r="B998" s="9"/>
    </row>
    <row r="999" ht="15.75" customHeight="1">
      <c r="B999" s="9"/>
    </row>
    <row r="1000" ht="15.75" customHeight="1">
      <c r="B1000" s="9"/>
    </row>
  </sheetData>
  <hyperlinks>
    <hyperlink r:id="rId1" ref="C4"/>
    <hyperlink r:id="rId2" ref="C6"/>
    <hyperlink r:id="rId3" ref="C7"/>
    <hyperlink r:id="rId4" ref="C8"/>
    <hyperlink r:id="rId5" ref="C9"/>
    <hyperlink r:id="rId6" ref="C11"/>
    <hyperlink r:id="rId7" ref="C12"/>
    <hyperlink r:id="rId8" ref="C13"/>
    <hyperlink r:id="rId9" ref="C16"/>
    <hyperlink r:id="rId10" ref="C17"/>
    <hyperlink r:id="rId11" ref="C21"/>
    <hyperlink r:id="rId12" ref="C25"/>
    <hyperlink r:id="rId13" ref="C26"/>
    <hyperlink r:id="rId14" ref="C27"/>
    <hyperlink r:id="rId15" ref="C28"/>
    <hyperlink r:id="rId16" ref="C29"/>
    <hyperlink r:id="rId17" ref="C30"/>
    <hyperlink r:id="rId18" ref="C31"/>
    <hyperlink r:id="rId19" ref="C32"/>
    <hyperlink r:id="rId20" ref="C33"/>
    <hyperlink r:id="rId21" ref="C34"/>
    <hyperlink r:id="rId22" ref="C35"/>
    <hyperlink r:id="rId23" ref="C36"/>
    <hyperlink r:id="rId24" ref="C37"/>
    <hyperlink r:id="rId25" ref="C38"/>
    <hyperlink r:id="rId26" ref="C39"/>
    <hyperlink r:id="rId27" ref="C40"/>
    <hyperlink r:id="rId28" ref="C41"/>
    <hyperlink r:id="rId29" ref="C42"/>
    <hyperlink r:id="rId30" ref="C43"/>
    <hyperlink r:id="rId31" ref="C44"/>
    <hyperlink r:id="rId32" ref="C45"/>
    <hyperlink r:id="rId33" ref="C46"/>
    <hyperlink r:id="rId34" ref="C47"/>
    <hyperlink r:id="rId35" ref="C48"/>
    <hyperlink r:id="rId36" ref="C49"/>
    <hyperlink r:id="rId37" ref="C50"/>
    <hyperlink r:id="rId38" ref="C51"/>
    <hyperlink r:id="rId39" ref="C52"/>
    <hyperlink r:id="rId40" ref="C53"/>
    <hyperlink r:id="rId41" ref="C54"/>
    <hyperlink r:id="rId42" ref="C55"/>
    <hyperlink r:id="rId43" ref="C57"/>
    <hyperlink r:id="rId44" ref="C58"/>
    <hyperlink r:id="rId45" ref="C59"/>
    <hyperlink r:id="rId46" ref="C60"/>
    <hyperlink r:id="rId47" ref="C61"/>
    <hyperlink r:id="rId48" ref="C62"/>
    <hyperlink r:id="rId49" ref="C63"/>
    <hyperlink r:id="rId50" ref="C64"/>
    <hyperlink r:id="rId51" ref="C65"/>
    <hyperlink r:id="rId52" ref="C66"/>
    <hyperlink r:id="rId53" ref="C67"/>
    <hyperlink r:id="rId54" ref="C68"/>
    <hyperlink r:id="rId55" ref="C69"/>
    <hyperlink r:id="rId56" ref="C70"/>
    <hyperlink r:id="rId57" ref="C71"/>
    <hyperlink r:id="rId58" ref="C72"/>
    <hyperlink r:id="rId59" ref="C73"/>
    <hyperlink r:id="rId60" ref="C74"/>
    <hyperlink r:id="rId61" ref="C75"/>
    <hyperlink r:id="rId62" ref="C76"/>
    <hyperlink r:id="rId63" ref="C77"/>
    <hyperlink r:id="rId64" ref="C78"/>
    <hyperlink r:id="rId65" ref="C79"/>
    <hyperlink r:id="rId66" ref="C80"/>
    <hyperlink r:id="rId67" ref="C81"/>
    <hyperlink r:id="rId68" ref="C82"/>
    <hyperlink r:id="rId69" ref="C83"/>
    <hyperlink r:id="rId70" ref="C84"/>
    <hyperlink r:id="rId71" ref="C85"/>
    <hyperlink r:id="rId72" ref="C86"/>
    <hyperlink r:id="rId73" ref="C87"/>
    <hyperlink r:id="rId74" ref="C88"/>
    <hyperlink r:id="rId75" ref="C89"/>
    <hyperlink r:id="rId76" ref="C90"/>
    <hyperlink r:id="rId77" ref="C91"/>
    <hyperlink r:id="rId78" ref="C92"/>
    <hyperlink r:id="rId79" ref="C93"/>
    <hyperlink r:id="rId80" ref="C94"/>
    <hyperlink r:id="rId81" ref="C95"/>
    <hyperlink r:id="rId82" ref="C96"/>
    <hyperlink r:id="rId83" ref="C97"/>
    <hyperlink r:id="rId84" ref="C98"/>
    <hyperlink r:id="rId85" ref="C99"/>
    <hyperlink r:id="rId86" ref="C100"/>
    <hyperlink r:id="rId87" ref="C101"/>
    <hyperlink r:id="rId88" ref="C102"/>
    <hyperlink r:id="rId89" ref="C103"/>
    <hyperlink r:id="rId90" ref="C104"/>
    <hyperlink r:id="rId91" ref="C105"/>
    <hyperlink r:id="rId92" ref="C106"/>
    <hyperlink r:id="rId93" ref="C107"/>
    <hyperlink r:id="rId94" ref="C108"/>
    <hyperlink r:id="rId95" ref="C109"/>
    <hyperlink r:id="rId96" ref="C110"/>
    <hyperlink r:id="rId97" ref="C111"/>
    <hyperlink r:id="rId98" ref="C112"/>
    <hyperlink r:id="rId99" ref="C113"/>
    <hyperlink r:id="rId100" ref="C114"/>
    <hyperlink r:id="rId101" ref="C115"/>
    <hyperlink r:id="rId102" ref="C116"/>
    <hyperlink r:id="rId103" ref="C117"/>
    <hyperlink r:id="rId104" ref="C118"/>
    <hyperlink r:id="rId105" ref="C119"/>
    <hyperlink r:id="rId106" ref="C120"/>
    <hyperlink r:id="rId107" ref="C121"/>
    <hyperlink r:id="rId108" ref="C122"/>
    <hyperlink r:id="rId109" ref="C123"/>
    <hyperlink r:id="rId110" ref="C124"/>
    <hyperlink r:id="rId111" ref="C125"/>
    <hyperlink r:id="rId112" ref="C126"/>
    <hyperlink r:id="rId113" ref="C127"/>
    <hyperlink r:id="rId114" ref="C128"/>
    <hyperlink r:id="rId115" ref="C129"/>
    <hyperlink r:id="rId116" ref="C130"/>
    <hyperlink r:id="rId117" ref="C131"/>
    <hyperlink r:id="rId118" ref="C132"/>
    <hyperlink r:id="rId119" ref="C133"/>
    <hyperlink r:id="rId120" ref="C134"/>
    <hyperlink r:id="rId121" ref="C135"/>
    <hyperlink r:id="rId122" ref="C136"/>
    <hyperlink r:id="rId123" ref="C137"/>
    <hyperlink r:id="rId124" ref="C138"/>
    <hyperlink r:id="rId125" ref="C139"/>
    <hyperlink r:id="rId126" ref="C140"/>
    <hyperlink r:id="rId127" ref="C141"/>
    <hyperlink r:id="rId128" ref="C142"/>
    <hyperlink r:id="rId129" ref="C143"/>
    <hyperlink r:id="rId130" ref="C144"/>
    <hyperlink r:id="rId131" ref="C145"/>
    <hyperlink r:id="rId132" ref="C146"/>
    <hyperlink r:id="rId133" ref="C147"/>
    <hyperlink r:id="rId134" ref="C148"/>
    <hyperlink r:id="rId135" ref="C149"/>
    <hyperlink r:id="rId136" ref="C150"/>
    <hyperlink r:id="rId137" ref="C151"/>
    <hyperlink r:id="rId138" ref="C152"/>
    <hyperlink r:id="rId139" ref="C153"/>
    <hyperlink r:id="rId140" ref="C154"/>
    <hyperlink r:id="rId141" ref="C155"/>
    <hyperlink r:id="rId142" ref="C156"/>
    <hyperlink r:id="rId143" ref="C157"/>
    <hyperlink r:id="rId144" ref="C158"/>
    <hyperlink r:id="rId145" ref="C159"/>
    <hyperlink r:id="rId146" ref="C160"/>
    <hyperlink r:id="rId147" ref="C161"/>
    <hyperlink r:id="rId148" ref="C162"/>
    <hyperlink r:id="rId149" ref="C163"/>
    <hyperlink r:id="rId150" ref="C164"/>
    <hyperlink r:id="rId151" ref="C165"/>
    <hyperlink r:id="rId152" ref="C166"/>
    <hyperlink r:id="rId153" ref="C167"/>
    <hyperlink r:id="rId154" ref="C168"/>
    <hyperlink r:id="rId155" ref="C169"/>
    <hyperlink r:id="rId156" ref="C170"/>
    <hyperlink r:id="rId157" ref="C171"/>
    <hyperlink r:id="rId158" ref="C172"/>
    <hyperlink r:id="rId159" ref="C173"/>
    <hyperlink r:id="rId160" ref="C174"/>
    <hyperlink r:id="rId161" ref="C175"/>
    <hyperlink r:id="rId162" ref="C176"/>
    <hyperlink r:id="rId163" ref="C177"/>
    <hyperlink r:id="rId164" ref="C178"/>
    <hyperlink r:id="rId165" ref="C179"/>
    <hyperlink r:id="rId166" ref="C180"/>
    <hyperlink r:id="rId167" ref="C181"/>
    <hyperlink r:id="rId168" ref="C182"/>
    <hyperlink r:id="rId169" ref="C183"/>
    <hyperlink r:id="rId170" ref="C184"/>
    <hyperlink r:id="rId171" ref="C185"/>
    <hyperlink r:id="rId172" ref="C186"/>
    <hyperlink r:id="rId173" ref="C187"/>
    <hyperlink r:id="rId174" ref="C188"/>
    <hyperlink r:id="rId175" ref="C189"/>
    <hyperlink r:id="rId176" ref="C190"/>
    <hyperlink r:id="rId177" ref="C191"/>
    <hyperlink r:id="rId178" ref="C192"/>
    <hyperlink r:id="rId179" ref="C193"/>
    <hyperlink r:id="rId180" ref="C194"/>
    <hyperlink r:id="rId181" ref="C195"/>
    <hyperlink r:id="rId182" ref="C196"/>
    <hyperlink r:id="rId183" ref="C197"/>
    <hyperlink r:id="rId184" ref="C198"/>
    <hyperlink r:id="rId185" ref="C199"/>
    <hyperlink r:id="rId186" ref="C200"/>
    <hyperlink r:id="rId187" ref="C201"/>
    <hyperlink r:id="rId188" ref="C202"/>
    <hyperlink r:id="rId189" ref="C203"/>
    <hyperlink r:id="rId190" ref="C204"/>
    <hyperlink r:id="rId191" ref="C205"/>
    <hyperlink r:id="rId192" ref="C206"/>
    <hyperlink r:id="rId193" ref="C207"/>
    <hyperlink r:id="rId194" ref="C208"/>
    <hyperlink r:id="rId195" ref="C209"/>
    <hyperlink r:id="rId196" ref="C210"/>
    <hyperlink r:id="rId197" ref="C211"/>
    <hyperlink r:id="rId198" ref="C213"/>
    <hyperlink r:id="rId199" ref="C214"/>
    <hyperlink r:id="rId200" ref="C215"/>
    <hyperlink r:id="rId201" ref="C216"/>
    <hyperlink r:id="rId202" ref="C217"/>
    <hyperlink r:id="rId203" ref="C218"/>
    <hyperlink r:id="rId204" ref="C219"/>
    <hyperlink r:id="rId205" ref="C220"/>
    <hyperlink r:id="rId206" ref="C221"/>
    <hyperlink r:id="rId207" ref="C222"/>
    <hyperlink r:id="rId208" ref="C223"/>
    <hyperlink r:id="rId209" ref="C224"/>
    <hyperlink r:id="rId210" ref="C225"/>
    <hyperlink r:id="rId211" ref="C226"/>
    <hyperlink r:id="rId212" ref="C227"/>
    <hyperlink r:id="rId213" ref="C228"/>
    <hyperlink r:id="rId214" ref="C229"/>
    <hyperlink r:id="rId215" ref="C230"/>
    <hyperlink r:id="rId216" ref="C231"/>
    <hyperlink r:id="rId217" ref="C232"/>
    <hyperlink r:id="rId218" ref="C233"/>
    <hyperlink r:id="rId219" ref="C234"/>
    <hyperlink r:id="rId220" ref="C235"/>
    <hyperlink r:id="rId221" ref="C236"/>
    <hyperlink r:id="rId222" ref="C237"/>
    <hyperlink r:id="rId223" ref="C238"/>
    <hyperlink r:id="rId224" ref="C239"/>
    <hyperlink r:id="rId225" ref="C240"/>
    <hyperlink r:id="rId226" ref="C241"/>
    <hyperlink r:id="rId227" ref="C242"/>
    <hyperlink r:id="rId228" ref="C243"/>
    <hyperlink r:id="rId229" ref="C244"/>
    <hyperlink r:id="rId230" ref="C245"/>
    <hyperlink r:id="rId231" ref="C246"/>
    <hyperlink r:id="rId232" ref="C247"/>
    <hyperlink r:id="rId233" ref="C248"/>
    <hyperlink r:id="rId234" ref="C249"/>
    <hyperlink r:id="rId235" ref="C250"/>
    <hyperlink r:id="rId236" ref="C251"/>
    <hyperlink r:id="rId237" ref="C252"/>
    <hyperlink r:id="rId238" ref="C254"/>
    <hyperlink r:id="rId239" ref="C255"/>
    <hyperlink r:id="rId240" ref="C256"/>
    <hyperlink r:id="rId241" ref="C257"/>
    <hyperlink r:id="rId242" ref="C258"/>
    <hyperlink r:id="rId243" ref="C259"/>
    <hyperlink r:id="rId244" ref="C260"/>
    <hyperlink r:id="rId245" ref="C261"/>
    <hyperlink r:id="rId246" ref="C262"/>
    <hyperlink r:id="rId247" ref="C263"/>
    <hyperlink r:id="rId248" ref="C264"/>
    <hyperlink r:id="rId249" ref="C265"/>
    <hyperlink r:id="rId250" ref="C266"/>
    <hyperlink r:id="rId251" ref="C267"/>
    <hyperlink r:id="rId252" ref="C268"/>
    <hyperlink r:id="rId253" ref="C269"/>
    <hyperlink r:id="rId254" ref="C270"/>
    <hyperlink r:id="rId255" ref="C271"/>
    <hyperlink r:id="rId256" ref="C272"/>
    <hyperlink r:id="rId257" ref="C273"/>
    <hyperlink r:id="rId258" ref="C274"/>
    <hyperlink r:id="rId259" ref="C275"/>
    <hyperlink r:id="rId260" ref="C276"/>
    <hyperlink r:id="rId261" ref="C277"/>
    <hyperlink r:id="rId262" ref="C278"/>
    <hyperlink r:id="rId263" ref="C279"/>
    <hyperlink r:id="rId264" ref="C280"/>
    <hyperlink r:id="rId265" ref="C281"/>
    <hyperlink r:id="rId266" ref="C282"/>
    <hyperlink r:id="rId267" ref="C283"/>
    <hyperlink r:id="rId268" ref="C284"/>
    <hyperlink r:id="rId269" ref="C285"/>
    <hyperlink r:id="rId270" ref="C286"/>
    <hyperlink r:id="rId271" ref="C287"/>
    <hyperlink r:id="rId272" ref="C288"/>
    <hyperlink r:id="rId273" ref="C289"/>
    <hyperlink r:id="rId274" ref="C290"/>
    <hyperlink r:id="rId275" ref="C291"/>
    <hyperlink r:id="rId276" ref="C292"/>
    <hyperlink r:id="rId277" ref="C293"/>
    <hyperlink r:id="rId278" ref="C294"/>
    <hyperlink r:id="rId279" ref="C295"/>
    <hyperlink r:id="rId280" ref="C296"/>
    <hyperlink r:id="rId281" ref="C297"/>
    <hyperlink r:id="rId282" ref="C298"/>
    <hyperlink r:id="rId283" ref="C299"/>
    <hyperlink r:id="rId284" ref="C300"/>
    <hyperlink r:id="rId285" ref="C301"/>
    <hyperlink r:id="rId286" ref="C302"/>
    <hyperlink r:id="rId287" ref="C303"/>
    <hyperlink r:id="rId288" ref="C304"/>
    <hyperlink r:id="rId289" ref="C305"/>
    <hyperlink r:id="rId290" ref="C306"/>
    <hyperlink r:id="rId291" ref="C307"/>
    <hyperlink r:id="rId292" ref="C308"/>
    <hyperlink r:id="rId293" ref="C309"/>
    <hyperlink r:id="rId294" ref="C310"/>
    <hyperlink r:id="rId295" ref="C311"/>
    <hyperlink r:id="rId296" ref="C312"/>
    <hyperlink r:id="rId297" ref="C313"/>
    <hyperlink r:id="rId298" ref="C314"/>
    <hyperlink r:id="rId299" ref="C315"/>
    <hyperlink r:id="rId300" ref="C316"/>
    <hyperlink r:id="rId301" ref="C317"/>
    <hyperlink r:id="rId302" ref="C318"/>
    <hyperlink r:id="rId303" ref="C319"/>
    <hyperlink r:id="rId304" ref="C320"/>
    <hyperlink r:id="rId305" ref="C321"/>
    <hyperlink r:id="rId306" ref="C322"/>
    <hyperlink r:id="rId307" ref="C323"/>
    <hyperlink r:id="rId308" ref="C324"/>
    <hyperlink r:id="rId309" ref="C325"/>
    <hyperlink r:id="rId310" ref="C326"/>
    <hyperlink r:id="rId311" ref="C327"/>
    <hyperlink r:id="rId312" ref="C328"/>
    <hyperlink r:id="rId313" ref="C329"/>
    <hyperlink r:id="rId314" ref="C330"/>
    <hyperlink r:id="rId315" ref="C331"/>
    <hyperlink r:id="rId316" ref="C332"/>
    <hyperlink r:id="rId317" ref="C333"/>
    <hyperlink r:id="rId318" ref="C334"/>
    <hyperlink r:id="rId319" ref="C335"/>
  </hyperlinks>
  <printOptions/>
  <pageMargins bottom="0.75" footer="0.0" header="0.0" left="0.7" right="0.7" top="0.75"/>
  <pageSetup orientation="portrait"/>
  <drawing r:id="rId320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61.75"/>
    <col customWidth="1" min="3" max="3" width="69.63"/>
    <col customWidth="1" min="4" max="4" width="81.5"/>
    <col customWidth="1" min="5" max="26" width="8.0"/>
  </cols>
  <sheetData>
    <row r="1" hidden="1">
      <c r="B1" s="1" t="s">
        <v>20</v>
      </c>
      <c r="C1" s="1" t="s">
        <v>23</v>
      </c>
      <c r="D1" s="1" t="s">
        <v>25</v>
      </c>
    </row>
    <row r="2" hidden="1">
      <c r="B2" s="1" t="s">
        <v>108</v>
      </c>
      <c r="C2" s="1" t="s">
        <v>123</v>
      </c>
      <c r="D2" s="1" t="s">
        <v>124</v>
      </c>
    </row>
    <row r="3">
      <c r="A3" s="12" t="s">
        <v>110</v>
      </c>
      <c r="B3" s="12" t="s">
        <v>115</v>
      </c>
      <c r="C3" s="12" t="s">
        <v>125</v>
      </c>
      <c r="D3" s="12" t="s">
        <v>126</v>
      </c>
    </row>
    <row r="4">
      <c r="A4" s="9">
        <v>1.0</v>
      </c>
      <c r="B4" s="9">
        <v>3.7900001E7</v>
      </c>
      <c r="C4" s="9" t="s">
        <v>127</v>
      </c>
      <c r="D4" s="8">
        <v>100.0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9">
        <v>2.0</v>
      </c>
      <c r="B5" s="9">
        <v>3.7500001E7</v>
      </c>
      <c r="C5" s="13" t="s">
        <v>128</v>
      </c>
      <c r="D5" s="8">
        <v>3402.0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9">
        <v>3.0</v>
      </c>
      <c r="B6" s="9">
        <v>3.7900001E7</v>
      </c>
      <c r="C6" s="9" t="s">
        <v>127</v>
      </c>
      <c r="D6" s="8">
        <v>343.0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9">
        <v>4.0</v>
      </c>
      <c r="B7" s="9">
        <v>2.6100003E7</v>
      </c>
      <c r="C7" s="13" t="s">
        <v>129</v>
      </c>
      <c r="D7" s="8">
        <v>500.0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>
        <v>5.0</v>
      </c>
      <c r="B8" s="9">
        <v>3.7200001E7</v>
      </c>
      <c r="C8" s="13" t="s">
        <v>130</v>
      </c>
      <c r="D8" s="8" t="s">
        <v>131</v>
      </c>
      <c r="E8" s="9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>
        <v>6.0</v>
      </c>
      <c r="B9" s="9">
        <v>3.7900001E7</v>
      </c>
      <c r="C9" s="9" t="s">
        <v>127</v>
      </c>
      <c r="D9" s="8" t="s">
        <v>134</v>
      </c>
      <c r="E9" s="9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>
        <v>7.0</v>
      </c>
      <c r="B10" s="9">
        <v>2.6100003E7</v>
      </c>
      <c r="C10" s="13" t="s">
        <v>129</v>
      </c>
      <c r="D10" s="8">
        <v>3000.0</v>
      </c>
      <c r="E10" s="9"/>
      <c r="F10" s="1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>
        <v>8.0</v>
      </c>
      <c r="B11" s="9">
        <v>3.7200001E7</v>
      </c>
      <c r="C11" s="13" t="s">
        <v>130</v>
      </c>
      <c r="D11" s="8" t="s">
        <v>135</v>
      </c>
      <c r="E11" s="9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>
        <v>9.0</v>
      </c>
      <c r="B12" s="9">
        <v>3.7500001E7</v>
      </c>
      <c r="C12" s="13" t="s">
        <v>128</v>
      </c>
      <c r="D12" s="8">
        <v>1574.2</v>
      </c>
      <c r="E12" s="9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>
        <v>10.0</v>
      </c>
      <c r="B13" s="14">
        <v>3.7900001E7</v>
      </c>
      <c r="C13" s="9" t="s">
        <v>127</v>
      </c>
      <c r="D13" s="8">
        <v>200.0</v>
      </c>
      <c r="E13" s="9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>
        <v>11.0</v>
      </c>
      <c r="B14" s="9">
        <v>2.6100003E7</v>
      </c>
      <c r="C14" s="13" t="s">
        <v>129</v>
      </c>
      <c r="D14" s="8" t="s">
        <v>136</v>
      </c>
      <c r="E14" s="9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>
        <v>12.0</v>
      </c>
      <c r="B15" s="9">
        <v>3.7200001E7</v>
      </c>
      <c r="C15" s="13" t="s">
        <v>130</v>
      </c>
      <c r="D15" s="8">
        <v>342.0</v>
      </c>
      <c r="E15" s="9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>
        <v>13.0</v>
      </c>
      <c r="B16" s="9">
        <v>3.7500001E7</v>
      </c>
      <c r="C16" s="13" t="s">
        <v>128</v>
      </c>
      <c r="D16" s="8">
        <v>1162.0</v>
      </c>
      <c r="E16" s="9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>
        <v>14.0</v>
      </c>
      <c r="B17" s="9">
        <v>3.7900001E7</v>
      </c>
      <c r="C17" s="9" t="s">
        <v>127</v>
      </c>
      <c r="D17" s="8">
        <v>200.0</v>
      </c>
      <c r="E17" s="9"/>
      <c r="F17" s="14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>
        <v>15.0</v>
      </c>
      <c r="B18" s="9">
        <v>2.6100003E7</v>
      </c>
      <c r="C18" s="13" t="s">
        <v>129</v>
      </c>
      <c r="D18" s="8">
        <v>2337.2</v>
      </c>
      <c r="E18" s="9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>
        <v>16.0</v>
      </c>
      <c r="B19" s="9">
        <v>3.7200001E7</v>
      </c>
      <c r="C19" s="13" t="s">
        <v>130</v>
      </c>
      <c r="D19" s="8">
        <v>284.0</v>
      </c>
      <c r="E19" s="9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>
        <v>17.0</v>
      </c>
      <c r="B20" s="9">
        <v>3.7500001E7</v>
      </c>
      <c r="C20" s="13" t="s">
        <v>128</v>
      </c>
      <c r="D20" s="8">
        <v>300.0</v>
      </c>
      <c r="E20" s="9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>
        <v>18.0</v>
      </c>
      <c r="B21" s="9">
        <v>3.7900001E7</v>
      </c>
      <c r="C21" s="9" t="s">
        <v>127</v>
      </c>
      <c r="D21" s="8">
        <v>100.0</v>
      </c>
      <c r="E21" s="9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>
        <v>19.0</v>
      </c>
      <c r="B22" s="9">
        <v>3.7500001E7</v>
      </c>
      <c r="C22" s="13" t="s">
        <v>128</v>
      </c>
      <c r="D22" s="8">
        <v>300.0</v>
      </c>
      <c r="E22" s="9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>
        <v>20.0</v>
      </c>
      <c r="B23" s="9">
        <v>3.7500001E7</v>
      </c>
      <c r="C23" s="13" t="s">
        <v>128</v>
      </c>
      <c r="D23" s="8" t="s">
        <v>137</v>
      </c>
      <c r="E23" s="9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>
        <v>21.0</v>
      </c>
      <c r="B24" s="9">
        <v>3.7500001E7</v>
      </c>
      <c r="C24" s="13" t="s">
        <v>128</v>
      </c>
      <c r="D24" s="8">
        <v>1721.4</v>
      </c>
      <c r="E24" s="9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>
        <v>22.0</v>
      </c>
      <c r="B25" s="9">
        <v>3.7500001E7</v>
      </c>
      <c r="C25" s="13" t="s">
        <v>128</v>
      </c>
      <c r="D25" s="8">
        <v>2072.8</v>
      </c>
      <c r="E25" s="9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>
        <v>23.0</v>
      </c>
      <c r="B26" s="9">
        <v>3.7500001E7</v>
      </c>
      <c r="C26" s="13" t="s">
        <v>128</v>
      </c>
      <c r="D26" s="8">
        <v>1310.0</v>
      </c>
      <c r="E26" s="9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>
        <v>24.0</v>
      </c>
      <c r="B27" s="9">
        <v>3.7900001E7</v>
      </c>
      <c r="C27" s="9" t="s">
        <v>127</v>
      </c>
      <c r="D27" s="8">
        <v>100.0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>
        <v>25.0</v>
      </c>
      <c r="B28" s="9">
        <v>3.7500001E7</v>
      </c>
      <c r="C28" s="13" t="s">
        <v>128</v>
      </c>
      <c r="D28" s="8" t="s">
        <v>138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>
        <v>26.0</v>
      </c>
      <c r="B29" s="9">
        <v>3.7900001E7</v>
      </c>
      <c r="C29" s="9" t="s">
        <v>127</v>
      </c>
      <c r="D29" s="8">
        <v>100.0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>
        <v>27.0</v>
      </c>
      <c r="B30" s="9">
        <v>3.7500001E7</v>
      </c>
      <c r="C30" s="13" t="s">
        <v>128</v>
      </c>
      <c r="D30" s="8">
        <v>354.0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>
        <v>28.0</v>
      </c>
      <c r="B31" s="9">
        <v>3.7200001E7</v>
      </c>
      <c r="C31" s="13" t="s">
        <v>130</v>
      </c>
      <c r="D31" s="8">
        <v>279.0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>
        <v>29.0</v>
      </c>
      <c r="B32" s="9">
        <v>2.6100003E7</v>
      </c>
      <c r="C32" s="13" t="s">
        <v>129</v>
      </c>
      <c r="D32" s="8">
        <v>2160.0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>
        <v>30.0</v>
      </c>
      <c r="B33" s="9">
        <v>3.7500001E7</v>
      </c>
      <c r="C33" s="13" t="s">
        <v>128</v>
      </c>
      <c r="D33" s="8">
        <v>295.0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>
        <v>31.0</v>
      </c>
      <c r="B34" s="9">
        <v>3.7900001E7</v>
      </c>
      <c r="C34" s="9" t="s">
        <v>127</v>
      </c>
      <c r="D34" s="8">
        <v>200.0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>
        <v>32.0</v>
      </c>
      <c r="B35" s="9">
        <v>3.7500001E7</v>
      </c>
      <c r="C35" s="13" t="s">
        <v>128</v>
      </c>
      <c r="D35" s="8">
        <v>3654.99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>
        <v>33.0</v>
      </c>
      <c r="B36" s="9">
        <v>2.6100003E7</v>
      </c>
      <c r="C36" s="13" t="s">
        <v>129</v>
      </c>
      <c r="D36" s="8">
        <v>1873.98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>
        <v>34.0</v>
      </c>
      <c r="B37" s="9">
        <v>3.7200001E7</v>
      </c>
      <c r="C37" s="13" t="s">
        <v>130</v>
      </c>
      <c r="D37" s="8">
        <v>1122.0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>
        <v>35.0</v>
      </c>
      <c r="B38" s="9">
        <v>3.7500001E7</v>
      </c>
      <c r="C38" s="13" t="s">
        <v>128</v>
      </c>
      <c r="D38" s="8">
        <v>1855.0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>
        <v>36.0</v>
      </c>
      <c r="B39" s="9">
        <v>3.7900001E7</v>
      </c>
      <c r="C39" s="9" t="s">
        <v>127</v>
      </c>
      <c r="D39" s="8">
        <v>100.0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>
        <v>37.0</v>
      </c>
      <c r="B40" s="9">
        <v>3.7500001E7</v>
      </c>
      <c r="C40" s="13" t="s">
        <v>128</v>
      </c>
      <c r="D40" s="8">
        <v>1554.4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>
        <v>38.0</v>
      </c>
      <c r="B41" s="9">
        <v>3.7200001E7</v>
      </c>
      <c r="C41" s="13" t="s">
        <v>130</v>
      </c>
      <c r="D41" s="8">
        <v>662.0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>
        <v>39.0</v>
      </c>
      <c r="B42" s="9">
        <v>3.7500001E7</v>
      </c>
      <c r="C42" s="13" t="s">
        <v>128</v>
      </c>
      <c r="D42" s="8">
        <v>861.0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>
        <v>40.0</v>
      </c>
      <c r="B43" s="9">
        <v>3.7900001E7</v>
      </c>
      <c r="C43" s="9" t="s">
        <v>127</v>
      </c>
      <c r="D43" s="8">
        <v>200.0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>
        <v>41.0</v>
      </c>
      <c r="B44" s="9">
        <v>3.7200001E7</v>
      </c>
      <c r="C44" s="13" t="s">
        <v>130</v>
      </c>
      <c r="D44" s="8">
        <v>235.0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>
        <v>42.0</v>
      </c>
      <c r="B45" s="9">
        <v>2.6100003E7</v>
      </c>
      <c r="C45" s="13" t="s">
        <v>129</v>
      </c>
      <c r="D45" s="8">
        <v>800.0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>
        <v>43.0</v>
      </c>
      <c r="B46" s="9">
        <v>3.7500001E7</v>
      </c>
      <c r="C46" s="13" t="s">
        <v>128</v>
      </c>
      <c r="D46" s="8">
        <v>1440.0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>
        <v>44.0</v>
      </c>
      <c r="B47" s="9">
        <v>3.7900001E7</v>
      </c>
      <c r="C47" s="9" t="s">
        <v>127</v>
      </c>
      <c r="D47" s="8">
        <v>100.0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>
        <v>45.0</v>
      </c>
      <c r="B48" s="9">
        <v>3.7500001E7</v>
      </c>
      <c r="C48" s="13" t="s">
        <v>128</v>
      </c>
      <c r="D48" s="8">
        <v>2000.0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>
        <v>46.0</v>
      </c>
      <c r="B49" s="9">
        <v>3.7500001E7</v>
      </c>
      <c r="C49" s="13" t="s">
        <v>128</v>
      </c>
      <c r="D49" s="8" t="s">
        <v>139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>
        <v>47.0</v>
      </c>
      <c r="B50" s="9">
        <v>3.7900001E7</v>
      </c>
      <c r="C50" s="9" t="s">
        <v>127</v>
      </c>
      <c r="D50" s="8" t="s">
        <v>140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>
        <v>48.0</v>
      </c>
      <c r="B51" s="9">
        <v>3.7500001E7</v>
      </c>
      <c r="C51" s="13" t="s">
        <v>128</v>
      </c>
      <c r="D51" s="8">
        <v>1990.0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>
        <v>49.0</v>
      </c>
      <c r="B52" s="9">
        <v>3.7500001E7</v>
      </c>
      <c r="C52" s="13" t="s">
        <v>128</v>
      </c>
      <c r="D52" s="8">
        <v>1279.0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>
        <v>50.0</v>
      </c>
      <c r="B53" s="9">
        <v>3.7900001E7</v>
      </c>
      <c r="C53" s="9" t="s">
        <v>127</v>
      </c>
      <c r="D53" s="8">
        <v>100.0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>
        <v>51.0</v>
      </c>
      <c r="B54" s="9">
        <v>3.7500001E7</v>
      </c>
      <c r="C54" s="13" t="s">
        <v>128</v>
      </c>
      <c r="D54" s="8">
        <v>1284.0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>
        <v>52.0</v>
      </c>
      <c r="B55" s="9">
        <v>3.7900001E7</v>
      </c>
      <c r="C55" s="9" t="s">
        <v>127</v>
      </c>
      <c r="D55" s="8">
        <v>100.0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>
        <v>53.0</v>
      </c>
      <c r="B56" s="9">
        <v>3.7200001E7</v>
      </c>
      <c r="C56" s="13" t="s">
        <v>130</v>
      </c>
      <c r="D56" s="8">
        <v>1312.0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>
        <v>54.0</v>
      </c>
      <c r="B57" s="9">
        <v>2.6100003E7</v>
      </c>
      <c r="C57" s="13" t="s">
        <v>129</v>
      </c>
      <c r="D57" s="8">
        <v>3880.44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>
        <v>55.0</v>
      </c>
      <c r="B58" s="9">
        <v>3.7500001E7</v>
      </c>
      <c r="C58" s="13" t="s">
        <v>128</v>
      </c>
      <c r="D58" s="8">
        <v>1793.0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>
        <v>56.0</v>
      </c>
      <c r="B59" s="9">
        <v>3.7900001E7</v>
      </c>
      <c r="C59" s="9" t="s">
        <v>127</v>
      </c>
      <c r="D59" s="8">
        <v>100.0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>
        <v>57.0</v>
      </c>
      <c r="B60" s="9">
        <v>3.7500001E7</v>
      </c>
      <c r="C60" s="13" t="s">
        <v>128</v>
      </c>
      <c r="D60" s="8">
        <v>1100.0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>
        <v>58.0</v>
      </c>
      <c r="B61" s="9">
        <v>3.7900001E7</v>
      </c>
      <c r="C61" s="9" t="s">
        <v>127</v>
      </c>
      <c r="D61" s="8">
        <v>100.0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>
        <v>59.0</v>
      </c>
      <c r="B62" s="9">
        <v>3.7200001E7</v>
      </c>
      <c r="C62" s="13" t="s">
        <v>130</v>
      </c>
      <c r="D62" s="8">
        <v>238.0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>
        <v>60.0</v>
      </c>
      <c r="B63" s="9">
        <v>2.6100003E7</v>
      </c>
      <c r="C63" s="13" t="s">
        <v>129</v>
      </c>
      <c r="D63" s="8">
        <v>2318.74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>
        <v>61.0</v>
      </c>
      <c r="B64" s="9">
        <v>3.7500001E7</v>
      </c>
      <c r="C64" s="13" t="s">
        <v>128</v>
      </c>
      <c r="D64" s="8">
        <v>2080.26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>
        <v>62.0</v>
      </c>
      <c r="B65" s="9">
        <v>3.7900001E7</v>
      </c>
      <c r="C65" s="9" t="s">
        <v>127</v>
      </c>
      <c r="D65" s="8">
        <v>200.0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>
        <v>63.0</v>
      </c>
      <c r="B66" s="9">
        <v>3.7500001E7</v>
      </c>
      <c r="C66" s="13" t="s">
        <v>128</v>
      </c>
      <c r="D66" s="8">
        <v>1975.0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>
        <v>64.0</v>
      </c>
      <c r="B67" s="9">
        <v>3.7500001E7</v>
      </c>
      <c r="C67" s="13" t="s">
        <v>128</v>
      </c>
      <c r="D67" s="8">
        <v>2431.0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>
        <v>65.0</v>
      </c>
      <c r="B68" s="9">
        <v>3.7500001E7</v>
      </c>
      <c r="C68" s="13" t="s">
        <v>128</v>
      </c>
      <c r="D68" s="8">
        <v>2074.0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>
        <v>66.0</v>
      </c>
      <c r="B69" s="9">
        <v>3.7500001E7</v>
      </c>
      <c r="C69" s="13" t="s">
        <v>128</v>
      </c>
      <c r="D69" s="8">
        <v>300.0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>
        <v>67.0</v>
      </c>
      <c r="B70" s="9">
        <v>3.7900001E7</v>
      </c>
      <c r="C70" s="9" t="s">
        <v>127</v>
      </c>
      <c r="D70" s="8">
        <v>200.0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>
        <v>68.0</v>
      </c>
      <c r="B71" s="9">
        <v>3.7100001E7</v>
      </c>
      <c r="C71" s="9" t="s">
        <v>141</v>
      </c>
      <c r="D71" s="8">
        <v>4611.0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>
        <v>69.0</v>
      </c>
      <c r="B72" s="9">
        <v>3.7200001E7</v>
      </c>
      <c r="C72" s="13" t="s">
        <v>130</v>
      </c>
      <c r="D72" s="8">
        <v>1450.0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>
        <v>70.0</v>
      </c>
      <c r="B73" s="9">
        <v>3.7500001E7</v>
      </c>
      <c r="C73" s="13" t="s">
        <v>128</v>
      </c>
      <c r="D73" s="8">
        <v>3343.03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>
        <v>71.0</v>
      </c>
      <c r="B74" s="9">
        <v>3.7900001E7</v>
      </c>
      <c r="C74" s="9" t="s">
        <v>127</v>
      </c>
      <c r="D74" s="8">
        <v>140.0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>
        <v>72.0</v>
      </c>
      <c r="B75" s="9">
        <v>3.7100001E7</v>
      </c>
      <c r="C75" s="9" t="s">
        <v>141</v>
      </c>
      <c r="D75" s="8">
        <v>4611.0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>
        <v>73.0</v>
      </c>
      <c r="B76" s="9">
        <v>3.7200001E7</v>
      </c>
      <c r="C76" s="13" t="s">
        <v>130</v>
      </c>
      <c r="D76" s="8">
        <v>1450.0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>
        <v>74.0</v>
      </c>
      <c r="B77" s="9">
        <v>3.7500001E7</v>
      </c>
      <c r="C77" s="13" t="s">
        <v>128</v>
      </c>
      <c r="D77" s="8">
        <v>2768.02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>
        <v>75.0</v>
      </c>
      <c r="B78" s="9">
        <v>3.7900001E7</v>
      </c>
      <c r="C78" s="9" t="s">
        <v>127</v>
      </c>
      <c r="D78" s="8">
        <v>560.0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>
        <v>76.0</v>
      </c>
      <c r="B79" s="9">
        <v>3.7200001E7</v>
      </c>
      <c r="C79" s="13" t="s">
        <v>130</v>
      </c>
      <c r="D79" s="8">
        <v>851.0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>
        <v>77.0</v>
      </c>
      <c r="B80" s="9">
        <v>2.6100003E7</v>
      </c>
      <c r="C80" s="13" t="s">
        <v>129</v>
      </c>
      <c r="D80" s="8">
        <v>3177.39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>
        <v>78.0</v>
      </c>
      <c r="B81" s="9">
        <v>3.7500001E7</v>
      </c>
      <c r="C81" s="13" t="s">
        <v>128</v>
      </c>
      <c r="D81" s="8">
        <v>1938.02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>
        <v>79.0</v>
      </c>
      <c r="B82" s="9">
        <v>3.7900001E7</v>
      </c>
      <c r="C82" s="9" t="s">
        <v>127</v>
      </c>
      <c r="D82" s="8">
        <v>100.0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>
        <v>80.0</v>
      </c>
      <c r="B83" s="9">
        <v>3.7500001E7</v>
      </c>
      <c r="C83" s="13" t="s">
        <v>128</v>
      </c>
      <c r="D83" s="8">
        <v>1356.0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>
        <v>81.0</v>
      </c>
      <c r="B84" s="9">
        <v>3.7500001E7</v>
      </c>
      <c r="C84" s="13" t="s">
        <v>128</v>
      </c>
      <c r="D84" s="8">
        <v>300.0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>
        <v>82.0</v>
      </c>
      <c r="B85" s="9">
        <v>3.7900001E7</v>
      </c>
      <c r="C85" s="9" t="s">
        <v>127</v>
      </c>
      <c r="D85" s="8">
        <v>100.0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>
        <v>83.0</v>
      </c>
      <c r="B86" s="9">
        <v>3.7500001E7</v>
      </c>
      <c r="C86" s="13" t="s">
        <v>128</v>
      </c>
      <c r="D86" s="8">
        <v>339.0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>
        <v>84.0</v>
      </c>
      <c r="B87" s="9">
        <v>3.7500001E7</v>
      </c>
      <c r="C87" s="13" t="s">
        <v>128</v>
      </c>
      <c r="D87" s="8">
        <v>300.0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>
        <v>85.0</v>
      </c>
      <c r="B88" s="9">
        <v>3.7900001E7</v>
      </c>
      <c r="C88" s="9" t="s">
        <v>127</v>
      </c>
      <c r="D88" s="8">
        <v>100.0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>
        <v>86.0</v>
      </c>
      <c r="B89" s="9">
        <v>2.6100003E7</v>
      </c>
      <c r="C89" s="13" t="s">
        <v>129</v>
      </c>
      <c r="D89" s="8">
        <v>2855.03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>
        <v>87.0</v>
      </c>
      <c r="B90" s="9">
        <v>3.7200001E7</v>
      </c>
      <c r="C90" s="13" t="s">
        <v>130</v>
      </c>
      <c r="D90" s="8">
        <v>240.0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>
        <v>88.0</v>
      </c>
      <c r="B91" s="9">
        <v>3.7500001E7</v>
      </c>
      <c r="C91" s="13" t="s">
        <v>128</v>
      </c>
      <c r="D91" s="8">
        <v>354.0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>
        <v>89.0</v>
      </c>
      <c r="B92" s="9">
        <v>3.7500001E7</v>
      </c>
      <c r="C92" s="13" t="s">
        <v>128</v>
      </c>
      <c r="D92" s="8">
        <v>216.0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>
        <v>90.0</v>
      </c>
      <c r="B93" s="9">
        <v>3.7500001E7</v>
      </c>
      <c r="C93" s="13" t="s">
        <v>128</v>
      </c>
      <c r="D93" s="8">
        <v>270.0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>
        <v>91.0</v>
      </c>
      <c r="B94" s="9">
        <v>3.7900001E7</v>
      </c>
      <c r="C94" s="9" t="s">
        <v>127</v>
      </c>
      <c r="D94" s="8">
        <v>100.0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>
        <v>92.0</v>
      </c>
      <c r="B95" s="9">
        <v>3.7500001E7</v>
      </c>
      <c r="C95" s="13" t="s">
        <v>128</v>
      </c>
      <c r="D95" s="8">
        <v>1676.0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>
        <v>93.0</v>
      </c>
      <c r="B96" s="9">
        <v>2.6100003E7</v>
      </c>
      <c r="C96" s="13" t="s">
        <v>129</v>
      </c>
      <c r="D96" s="8">
        <v>4509.38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>
        <v>94.0</v>
      </c>
      <c r="B97" s="9">
        <v>3.7200001E7</v>
      </c>
      <c r="C97" s="13" t="s">
        <v>130</v>
      </c>
      <c r="D97" s="8">
        <v>944.0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>
        <v>95.0</v>
      </c>
      <c r="B98" s="9">
        <v>3.7500001E7</v>
      </c>
      <c r="C98" s="13" t="s">
        <v>128</v>
      </c>
      <c r="D98" s="8">
        <v>2282.01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>
        <v>96.0</v>
      </c>
      <c r="B99" s="9">
        <v>3.7900001E7</v>
      </c>
      <c r="C99" s="9" t="s">
        <v>127</v>
      </c>
      <c r="D99" s="8">
        <v>44.0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>
        <v>97.0</v>
      </c>
      <c r="B100" s="9">
        <v>3.7500001E7</v>
      </c>
      <c r="C100" s="13" t="s">
        <v>128</v>
      </c>
      <c r="D100" s="8">
        <v>105.0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>
        <v>98.0</v>
      </c>
      <c r="B101" s="9">
        <v>3.7500001E7</v>
      </c>
      <c r="C101" s="13" t="s">
        <v>128</v>
      </c>
      <c r="D101" s="8">
        <v>133.0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>
        <v>99.0</v>
      </c>
      <c r="B102" s="9">
        <v>2.6100003E7</v>
      </c>
      <c r="C102" s="13" t="s">
        <v>129</v>
      </c>
      <c r="D102" s="8">
        <v>2300.0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>
        <v>100.0</v>
      </c>
      <c r="B103" s="9">
        <v>3.7200001E7</v>
      </c>
      <c r="C103" s="13" t="s">
        <v>130</v>
      </c>
      <c r="D103" s="8">
        <v>350.0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>
        <v>101.0</v>
      </c>
      <c r="B104" s="9">
        <v>3.7500001E7</v>
      </c>
      <c r="C104" s="13" t="s">
        <v>128</v>
      </c>
      <c r="D104" s="8">
        <v>936.0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>
        <v>102.0</v>
      </c>
      <c r="B105" s="9">
        <v>3.7900001E7</v>
      </c>
      <c r="C105" s="9" t="s">
        <v>127</v>
      </c>
      <c r="D105" s="8">
        <v>30.0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>
        <v>103.0</v>
      </c>
      <c r="B106" s="9">
        <v>3.7500001E7</v>
      </c>
      <c r="C106" s="13" t="s">
        <v>128</v>
      </c>
      <c r="D106" s="8">
        <v>636.0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>
        <v>104.0</v>
      </c>
      <c r="B107" s="9">
        <v>3.7200001E7</v>
      </c>
      <c r="C107" s="13" t="s">
        <v>130</v>
      </c>
      <c r="D107" s="8">
        <v>264.0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>
        <v>105.0</v>
      </c>
      <c r="B108" s="9">
        <v>3.7500001E7</v>
      </c>
      <c r="C108" s="13" t="s">
        <v>128</v>
      </c>
      <c r="D108" s="8">
        <v>200.0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>
        <v>106.0</v>
      </c>
      <c r="B109" s="9">
        <v>3.7500001E7</v>
      </c>
      <c r="C109" s="13" t="s">
        <v>128</v>
      </c>
      <c r="D109" s="8">
        <v>1300.0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>
        <v>107.0</v>
      </c>
      <c r="B110" s="9">
        <v>2.6100003E7</v>
      </c>
      <c r="C110" s="13" t="s">
        <v>129</v>
      </c>
      <c r="D110" s="8">
        <v>1236.0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>
        <v>108.0</v>
      </c>
      <c r="B111" s="9">
        <v>3.7200001E7</v>
      </c>
      <c r="C111" s="13" t="s">
        <v>130</v>
      </c>
      <c r="D111" s="8">
        <v>1080.0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>
        <v>109.0</v>
      </c>
      <c r="B112" s="9">
        <v>3.7500001E7</v>
      </c>
      <c r="C112" s="13" t="s">
        <v>128</v>
      </c>
      <c r="D112" s="8">
        <v>2015.0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>
        <v>110.0</v>
      </c>
      <c r="B113" s="9">
        <v>3.7500001E7</v>
      </c>
      <c r="C113" s="13" t="s">
        <v>128</v>
      </c>
      <c r="D113" s="8">
        <v>340.0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>
        <v>111.0</v>
      </c>
      <c r="B114" s="9">
        <v>2.6100003E7</v>
      </c>
      <c r="C114" s="13" t="s">
        <v>129</v>
      </c>
      <c r="D114" s="8">
        <v>900.0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>
        <v>112.0</v>
      </c>
      <c r="B115" s="9">
        <v>3.7500001E7</v>
      </c>
      <c r="C115" s="13" t="s">
        <v>128</v>
      </c>
      <c r="D115" s="8">
        <v>300.0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>
        <v>113.0</v>
      </c>
      <c r="B116" s="9">
        <v>3.7500001E7</v>
      </c>
      <c r="C116" s="13" t="s">
        <v>128</v>
      </c>
      <c r="D116" s="8">
        <v>330.0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>
        <v>114.0</v>
      </c>
      <c r="B117" s="9">
        <v>3.7500002E7</v>
      </c>
      <c r="C117" s="13" t="s">
        <v>128</v>
      </c>
      <c r="D117" s="8">
        <v>300.0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>
        <v>115.0</v>
      </c>
      <c r="B118" s="9">
        <v>3.7500001E7</v>
      </c>
      <c r="C118" s="13" t="s">
        <v>128</v>
      </c>
      <c r="D118" s="8">
        <v>2570.0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>
        <v>116.0</v>
      </c>
      <c r="B119" s="9">
        <v>3.7500001E7</v>
      </c>
      <c r="C119" s="13" t="s">
        <v>128</v>
      </c>
      <c r="D119" s="8">
        <v>2524.0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>
        <v>117.0</v>
      </c>
      <c r="B120" s="9">
        <v>3.7500001E7</v>
      </c>
      <c r="C120" s="13" t="s">
        <v>128</v>
      </c>
      <c r="D120" s="8">
        <v>2324.0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>
        <v>118.0</v>
      </c>
      <c r="B121" s="9">
        <v>2.6100003E7</v>
      </c>
      <c r="C121" s="13" t="s">
        <v>129</v>
      </c>
      <c r="D121" s="8">
        <v>2800.0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>
        <v>119.0</v>
      </c>
      <c r="B122" s="9">
        <v>3.7200001E7</v>
      </c>
      <c r="C122" s="13" t="s">
        <v>130</v>
      </c>
      <c r="D122" s="8">
        <v>754.0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>
        <v>120.0</v>
      </c>
      <c r="B123" s="9">
        <v>3.7500001E7</v>
      </c>
      <c r="C123" s="13" t="s">
        <v>128</v>
      </c>
      <c r="D123" s="8">
        <v>2043.0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>
        <v>121.0</v>
      </c>
      <c r="B124" s="9">
        <v>3.7500001E7</v>
      </c>
      <c r="C124" s="13" t="s">
        <v>128</v>
      </c>
      <c r="D124" s="8">
        <v>2486.0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>
        <v>122.0</v>
      </c>
      <c r="B125" s="9">
        <v>3.7500001E7</v>
      </c>
      <c r="C125" s="13" t="s">
        <v>128</v>
      </c>
      <c r="D125" s="8">
        <v>1010.0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>
        <v>123.0</v>
      </c>
      <c r="B126" s="9">
        <v>3.7500001E7</v>
      </c>
      <c r="C126" s="13" t="s">
        <v>128</v>
      </c>
      <c r="D126" s="8">
        <v>300.0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>
        <v>124.0</v>
      </c>
      <c r="B127" s="9">
        <v>3.7500001E7</v>
      </c>
      <c r="C127" s="13" t="s">
        <v>128</v>
      </c>
      <c r="D127" s="8">
        <v>1980.0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>
        <v>125.0</v>
      </c>
      <c r="B128" s="9">
        <v>3.7500001E7</v>
      </c>
      <c r="C128" s="13" t="s">
        <v>128</v>
      </c>
      <c r="D128" s="8">
        <v>2384.0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>
        <v>126.0</v>
      </c>
      <c r="B129" s="9">
        <v>3.7500001E7</v>
      </c>
      <c r="C129" s="13" t="s">
        <v>128</v>
      </c>
      <c r="D129" s="8">
        <v>2269.0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>
        <v>127.0</v>
      </c>
      <c r="B130" s="9">
        <v>2.6100003E7</v>
      </c>
      <c r="C130" s="13" t="s">
        <v>129</v>
      </c>
      <c r="D130" s="8">
        <v>3498.0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>
        <v>128.0</v>
      </c>
      <c r="B131" s="9">
        <v>3.7200001E7</v>
      </c>
      <c r="C131" s="13" t="s">
        <v>130</v>
      </c>
      <c r="D131" s="8">
        <v>1263.0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>
        <v>129.0</v>
      </c>
      <c r="B132" s="9">
        <v>3.7500001E7</v>
      </c>
      <c r="C132" s="13" t="s">
        <v>128</v>
      </c>
      <c r="D132" s="8">
        <v>1043.0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>
        <v>130.0</v>
      </c>
      <c r="B133" s="9">
        <v>3.7500001E7</v>
      </c>
      <c r="C133" s="13" t="s">
        <v>128</v>
      </c>
      <c r="D133" s="8">
        <v>360.0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>
        <v>131.0</v>
      </c>
      <c r="B134" s="9">
        <v>2.6100003E7</v>
      </c>
      <c r="C134" s="13" t="s">
        <v>129</v>
      </c>
      <c r="D134" s="8">
        <v>1298.53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>
        <v>132.0</v>
      </c>
      <c r="B135" s="9">
        <v>3.7200001E7</v>
      </c>
      <c r="C135" s="13" t="s">
        <v>130</v>
      </c>
      <c r="D135" s="8">
        <v>351.0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>
        <v>133.0</v>
      </c>
      <c r="B136" s="9">
        <v>3.7500001E7</v>
      </c>
      <c r="C136" s="13" t="s">
        <v>128</v>
      </c>
      <c r="D136" s="8">
        <v>300.0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>
        <v>134.0</v>
      </c>
      <c r="B137" s="9">
        <v>3.7900001E7</v>
      </c>
      <c r="C137" s="9" t="s">
        <v>127</v>
      </c>
      <c r="D137" s="8">
        <v>10.0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>
        <v>135.0</v>
      </c>
      <c r="B138" s="9">
        <v>3.7500001E7</v>
      </c>
      <c r="C138" s="13" t="s">
        <v>128</v>
      </c>
      <c r="D138" s="8">
        <v>360.0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>
        <v>136.0</v>
      </c>
      <c r="B139" s="9">
        <v>3.7500002E7</v>
      </c>
      <c r="C139" s="13" t="s">
        <v>128</v>
      </c>
      <c r="D139" s="8">
        <v>360.0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>
        <v>137.0</v>
      </c>
      <c r="B140" s="9">
        <v>3.7500001E7</v>
      </c>
      <c r="C140" s="13" t="s">
        <v>128</v>
      </c>
      <c r="D140" s="8">
        <v>795.0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>
        <v>138.0</v>
      </c>
      <c r="B141" s="9">
        <v>3.7500001E7</v>
      </c>
      <c r="C141" s="13" t="s">
        <v>128</v>
      </c>
      <c r="D141" s="8" t="s">
        <v>168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>
        <v>139.0</v>
      </c>
      <c r="B142" s="9">
        <v>3.7900001E7</v>
      </c>
      <c r="C142" s="9" t="s">
        <v>127</v>
      </c>
      <c r="D142" s="8">
        <v>85.0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>
        <v>140.0</v>
      </c>
      <c r="B143" s="9">
        <v>3.7500001E7</v>
      </c>
      <c r="C143" s="13" t="s">
        <v>128</v>
      </c>
      <c r="D143" s="8">
        <v>1420.0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>
        <v>141.0</v>
      </c>
      <c r="B144" s="9">
        <v>3.7500001E7</v>
      </c>
      <c r="C144" s="13" t="s">
        <v>128</v>
      </c>
      <c r="D144" s="8">
        <v>420.0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>
        <v>142.0</v>
      </c>
      <c r="B145" s="9">
        <v>3.7500001E7</v>
      </c>
      <c r="C145" s="13" t="s">
        <v>128</v>
      </c>
      <c r="D145" s="8">
        <v>350.0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>
        <v>143.0</v>
      </c>
      <c r="B146" s="9">
        <v>3.7500001E7</v>
      </c>
      <c r="C146" s="13" t="s">
        <v>128</v>
      </c>
      <c r="D146" s="8">
        <v>1065.0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>
        <v>144.0</v>
      </c>
      <c r="B147" s="9">
        <v>3.7500001E7</v>
      </c>
      <c r="C147" s="13" t="s">
        <v>128</v>
      </c>
      <c r="D147" s="8">
        <v>300.0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>
        <v>145.0</v>
      </c>
      <c r="B148" s="9">
        <v>3.7200001E7</v>
      </c>
      <c r="C148" s="13" t="s">
        <v>130</v>
      </c>
      <c r="D148" s="8">
        <v>974.0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>
        <v>146.0</v>
      </c>
      <c r="B149" s="9">
        <v>3.7500001E7</v>
      </c>
      <c r="C149" s="13" t="s">
        <v>128</v>
      </c>
      <c r="D149" s="8">
        <v>192.0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>
        <v>147.0</v>
      </c>
      <c r="B150" s="9">
        <v>3.7500001E7</v>
      </c>
      <c r="C150" s="13" t="s">
        <v>128</v>
      </c>
      <c r="D150" s="8">
        <v>1199.0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>
        <v>148.0</v>
      </c>
      <c r="B151" s="9">
        <v>3.7900001E7</v>
      </c>
      <c r="C151" s="9" t="s">
        <v>127</v>
      </c>
      <c r="D151" s="8">
        <v>100.0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>
        <v>149.0</v>
      </c>
      <c r="B152" s="9">
        <v>3.7500001E7</v>
      </c>
      <c r="C152" s="13" t="s">
        <v>128</v>
      </c>
      <c r="D152" s="8">
        <v>146.0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>
        <v>150.0</v>
      </c>
      <c r="B153" s="9">
        <v>3.7500001E7</v>
      </c>
      <c r="C153" s="13" t="s">
        <v>128</v>
      </c>
      <c r="D153" s="8">
        <v>210.0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>
        <v>151.0</v>
      </c>
      <c r="B154" s="9">
        <v>3.7500001E7</v>
      </c>
      <c r="C154" s="13" t="s">
        <v>128</v>
      </c>
      <c r="D154" s="8">
        <v>163.0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>
        <v>152.0</v>
      </c>
      <c r="B155" s="9">
        <v>3.7500001E7</v>
      </c>
      <c r="C155" s="13" t="s">
        <v>128</v>
      </c>
      <c r="D155" s="8">
        <v>2638.0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>
        <v>153.0</v>
      </c>
      <c r="B156" s="9">
        <v>2.6100003E7</v>
      </c>
      <c r="C156" s="13" t="s">
        <v>129</v>
      </c>
      <c r="D156" s="8">
        <v>4300.53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>
        <v>154.0</v>
      </c>
      <c r="B157" s="9">
        <v>3.7500001E7</v>
      </c>
      <c r="C157" s="13" t="s">
        <v>128</v>
      </c>
      <c r="D157" s="8">
        <v>2554.01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>
        <v>155.0</v>
      </c>
      <c r="B158" s="9">
        <v>3.7200001E7</v>
      </c>
      <c r="C158" s="13" t="s">
        <v>130</v>
      </c>
      <c r="D158" s="8" t="s">
        <v>195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>
        <v>156.0</v>
      </c>
      <c r="B159" s="9">
        <v>3.7900001E7</v>
      </c>
      <c r="C159" s="9" t="s">
        <v>127</v>
      </c>
      <c r="D159" s="8">
        <v>94.0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>
        <v>157.0</v>
      </c>
      <c r="B160" s="9">
        <v>3.7500001E7</v>
      </c>
      <c r="C160" s="13" t="s">
        <v>128</v>
      </c>
      <c r="D160" s="8">
        <v>3252.0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>
        <v>158.0</v>
      </c>
      <c r="B161" s="9">
        <v>3.7500001E7</v>
      </c>
      <c r="C161" s="13" t="s">
        <v>128</v>
      </c>
      <c r="D161" s="8">
        <v>3201.0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>
        <v>159.0</v>
      </c>
      <c r="B162" s="9">
        <v>3.7500001E7</v>
      </c>
      <c r="C162" s="13" t="s">
        <v>128</v>
      </c>
      <c r="D162" s="8">
        <v>3580.0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>
        <v>160.0</v>
      </c>
      <c r="B163" s="9">
        <v>3.7500001E7</v>
      </c>
      <c r="C163" s="13" t="s">
        <v>128</v>
      </c>
      <c r="D163" s="8">
        <v>191.0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>
        <v>161.0</v>
      </c>
      <c r="B164" s="9">
        <v>3.7500001E7</v>
      </c>
      <c r="C164" s="13" t="s">
        <v>128</v>
      </c>
      <c r="D164" s="8">
        <v>3353.0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>
        <v>162.0</v>
      </c>
      <c r="B165" s="9">
        <v>3.7500001E7</v>
      </c>
      <c r="C165" s="13" t="s">
        <v>128</v>
      </c>
      <c r="D165" s="8">
        <v>3422.0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>
        <v>163.0</v>
      </c>
      <c r="B166" s="9">
        <v>3.7500001E7</v>
      </c>
      <c r="C166" s="13" t="s">
        <v>128</v>
      </c>
      <c r="D166" s="8">
        <v>3195.0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>
        <v>164.0</v>
      </c>
      <c r="B167" s="9">
        <v>3.7500001E7</v>
      </c>
      <c r="C167" s="13" t="s">
        <v>128</v>
      </c>
      <c r="D167" s="8">
        <v>692.0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>
        <v>165.0</v>
      </c>
      <c r="B168" s="9">
        <v>2.6100003E7</v>
      </c>
      <c r="C168" s="13" t="s">
        <v>129</v>
      </c>
      <c r="D168" s="8">
        <v>2938.86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>
        <v>166.0</v>
      </c>
      <c r="B169" s="9">
        <v>3.7200001E7</v>
      </c>
      <c r="C169" s="13" t="s">
        <v>130</v>
      </c>
      <c r="D169" s="8">
        <v>1334.0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>
        <v>167.0</v>
      </c>
      <c r="B170" s="9">
        <v>3.7500001E7</v>
      </c>
      <c r="C170" s="13" t="s">
        <v>128</v>
      </c>
      <c r="D170" s="8">
        <v>988.36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>
        <v>168.0</v>
      </c>
      <c r="B171" s="9">
        <v>3.7500001E7</v>
      </c>
      <c r="C171" s="13" t="s">
        <v>128</v>
      </c>
      <c r="D171" s="8">
        <v>520.0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>
        <v>169.0</v>
      </c>
      <c r="B172" s="9">
        <v>2.6100003E7</v>
      </c>
      <c r="C172" s="13" t="s">
        <v>129</v>
      </c>
      <c r="D172" s="8">
        <v>2950.15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>
        <v>170.0</v>
      </c>
      <c r="B173" s="9">
        <v>3.7200001E7</v>
      </c>
      <c r="C173" s="13" t="s">
        <v>130</v>
      </c>
      <c r="D173" s="8">
        <v>922.0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>
        <v>171.0</v>
      </c>
      <c r="B174" s="9">
        <v>3.7500001E7</v>
      </c>
      <c r="C174" s="13" t="s">
        <v>128</v>
      </c>
      <c r="D174" s="8">
        <v>885.35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>
        <v>172.0</v>
      </c>
      <c r="B175" s="9">
        <v>3.7500001E7</v>
      </c>
      <c r="C175" s="13" t="s">
        <v>128</v>
      </c>
      <c r="D175" s="8">
        <v>300.0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>
        <v>173.0</v>
      </c>
      <c r="B176" s="9">
        <v>3.7900001E7</v>
      </c>
      <c r="C176" s="9" t="s">
        <v>127</v>
      </c>
      <c r="D176" s="8">
        <v>120.0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>
        <v>174.0</v>
      </c>
      <c r="B177" s="9">
        <v>3.7500001E7</v>
      </c>
      <c r="C177" s="13" t="s">
        <v>128</v>
      </c>
      <c r="D177" s="8">
        <v>260.0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>
        <v>175.0</v>
      </c>
      <c r="B178" s="9">
        <v>3.7500001E7</v>
      </c>
      <c r="C178" s="13" t="s">
        <v>128</v>
      </c>
      <c r="D178" s="8">
        <v>259.0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>
        <v>176.0</v>
      </c>
      <c r="B179" s="9">
        <v>3.7900001E7</v>
      </c>
      <c r="C179" s="9" t="s">
        <v>127</v>
      </c>
      <c r="D179" s="8">
        <v>200.0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>
        <v>177.0</v>
      </c>
      <c r="B180" s="9">
        <v>3.7500001E7</v>
      </c>
      <c r="C180" s="13" t="s">
        <v>128</v>
      </c>
      <c r="D180" s="8">
        <v>360.0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>
        <v>178.0</v>
      </c>
      <c r="B181" s="9">
        <v>3.7500001E7</v>
      </c>
      <c r="C181" s="13" t="s">
        <v>128</v>
      </c>
      <c r="D181" s="8">
        <v>219.0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>
        <v>179.0</v>
      </c>
      <c r="B182" s="9">
        <v>3.7500001E7</v>
      </c>
      <c r="C182" s="13" t="s">
        <v>128</v>
      </c>
      <c r="D182" s="8">
        <v>360.0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>
        <v>180.0</v>
      </c>
      <c r="B183" s="9">
        <v>2.6100003E7</v>
      </c>
      <c r="C183" s="13" t="s">
        <v>129</v>
      </c>
      <c r="D183" s="8">
        <v>2300.15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>
        <v>181.0</v>
      </c>
      <c r="B184" s="9">
        <v>3.7200001E7</v>
      </c>
      <c r="C184" s="13" t="s">
        <v>130</v>
      </c>
      <c r="D184" s="8">
        <v>388.0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>
        <v>182.0</v>
      </c>
      <c r="B185" s="9">
        <v>3.7500001E7</v>
      </c>
      <c r="C185" s="13" t="s">
        <v>128</v>
      </c>
      <c r="D185" s="8">
        <v>270.01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>
        <v>183.0</v>
      </c>
      <c r="B186" s="9">
        <v>3.7500001E7</v>
      </c>
      <c r="C186" s="13" t="s">
        <v>128</v>
      </c>
      <c r="D186" s="8">
        <v>360.0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>
        <v>184.0</v>
      </c>
      <c r="B187" s="9">
        <v>3.7500001E7</v>
      </c>
      <c r="C187" s="13" t="s">
        <v>128</v>
      </c>
      <c r="D187" s="8">
        <v>279.0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>
        <v>185.0</v>
      </c>
      <c r="B188" s="9">
        <v>3.7200001E7</v>
      </c>
      <c r="C188" s="13" t="s">
        <v>130</v>
      </c>
      <c r="D188" s="8">
        <v>218.0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>
        <v>186.0</v>
      </c>
      <c r="B189" s="9">
        <v>3.7500001E7</v>
      </c>
      <c r="C189" s="13" t="s">
        <v>128</v>
      </c>
      <c r="D189" s="8">
        <v>300.0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>
        <v>187.0</v>
      </c>
      <c r="B190" s="9">
        <v>3.7500001E7</v>
      </c>
      <c r="C190" s="13" t="s">
        <v>128</v>
      </c>
      <c r="D190" s="8">
        <v>65.0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>
        <v>188.0</v>
      </c>
      <c r="B191" s="9">
        <v>3.7500001E7</v>
      </c>
      <c r="C191" s="13" t="s">
        <v>128</v>
      </c>
      <c r="D191" s="8">
        <v>65.0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>
        <v>189.0</v>
      </c>
      <c r="B192" s="9">
        <v>3.7500001E7</v>
      </c>
      <c r="C192" s="13" t="s">
        <v>128</v>
      </c>
      <c r="D192" s="8">
        <v>2380.0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>
        <v>190.0</v>
      </c>
      <c r="B193" s="9">
        <v>2.6100003E7</v>
      </c>
      <c r="C193" s="13" t="s">
        <v>129</v>
      </c>
      <c r="D193" s="8">
        <v>4666.0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>
        <v>191.0</v>
      </c>
      <c r="B194" s="9">
        <v>3.7200001E7</v>
      </c>
      <c r="C194" s="13" t="s">
        <v>130</v>
      </c>
      <c r="D194" s="8">
        <v>1400.0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>
        <v>192.0</v>
      </c>
      <c r="B195" s="9">
        <v>3.7500001E7</v>
      </c>
      <c r="C195" s="13" t="s">
        <v>128</v>
      </c>
      <c r="D195" s="8">
        <v>2065.0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>
        <v>193.0</v>
      </c>
      <c r="B196" s="9">
        <v>3.7500001E7</v>
      </c>
      <c r="C196" s="13" t="s">
        <v>128</v>
      </c>
      <c r="D196" s="8">
        <v>300.0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>
        <v>194.0</v>
      </c>
      <c r="B197" s="9">
        <v>3.7500001E7</v>
      </c>
      <c r="C197" s="13" t="s">
        <v>128</v>
      </c>
      <c r="D197" s="8">
        <v>2685.0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>
        <v>195.0</v>
      </c>
      <c r="B198" s="9">
        <v>3.7500001E7</v>
      </c>
      <c r="C198" s="13" t="s">
        <v>128</v>
      </c>
      <c r="D198" s="8">
        <v>2571.0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>
        <v>196.0</v>
      </c>
      <c r="B199" s="9">
        <v>3.7500001E7</v>
      </c>
      <c r="C199" s="13" t="s">
        <v>128</v>
      </c>
      <c r="D199" s="8">
        <v>354.0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>
        <v>197.0</v>
      </c>
      <c r="B200" s="9">
        <v>2.6100003E7</v>
      </c>
      <c r="C200" s="13" t="s">
        <v>129</v>
      </c>
      <c r="D200" s="8">
        <v>2440.0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>
        <v>198.0</v>
      </c>
      <c r="B201" s="9">
        <v>3.7200001E7</v>
      </c>
      <c r="C201" s="13" t="s">
        <v>130</v>
      </c>
      <c r="D201" s="8">
        <v>1284.0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>
        <v>199.0</v>
      </c>
      <c r="B202" s="9">
        <v>3.7500001E7</v>
      </c>
      <c r="C202" s="13" t="s">
        <v>128</v>
      </c>
      <c r="D202" s="8">
        <v>2246.0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>
        <v>200.0</v>
      </c>
      <c r="B203" s="9">
        <v>3.7500001E7</v>
      </c>
      <c r="C203" s="13" t="s">
        <v>128</v>
      </c>
      <c r="D203" s="8">
        <v>2258.0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>
        <v>201.0</v>
      </c>
      <c r="B204" s="9">
        <v>3.7500001E7</v>
      </c>
      <c r="C204" s="13" t="s">
        <v>128</v>
      </c>
      <c r="D204" s="24">
        <v>1370.0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>
        <v>202.0</v>
      </c>
      <c r="B205" s="9">
        <v>2.6100003E7</v>
      </c>
      <c r="C205" s="13" t="s">
        <v>129</v>
      </c>
      <c r="D205" s="24">
        <v>4780.0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>
        <v>203.0</v>
      </c>
      <c r="B206" s="9">
        <v>3.7200001E7</v>
      </c>
      <c r="C206" s="13" t="s">
        <v>130</v>
      </c>
      <c r="D206" s="8">
        <v>1339.0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>
        <v>204.0</v>
      </c>
      <c r="B207" s="9">
        <v>3.7500001E7</v>
      </c>
      <c r="C207" s="13" t="s">
        <v>128</v>
      </c>
      <c r="D207" s="8">
        <v>1616.0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>
        <v>205.0</v>
      </c>
      <c r="B208" s="9">
        <v>3.7900001E7</v>
      </c>
      <c r="C208" s="9" t="s">
        <v>127</v>
      </c>
      <c r="D208" s="8">
        <v>100.0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>
        <v>206.0</v>
      </c>
      <c r="B209" s="9">
        <v>3.7500001E7</v>
      </c>
      <c r="C209" s="13" t="s">
        <v>128</v>
      </c>
      <c r="D209" s="8">
        <v>256.0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>
        <v>207.0</v>
      </c>
      <c r="B210" s="9">
        <v>3.7900001E7</v>
      </c>
      <c r="C210" s="9" t="s">
        <v>127</v>
      </c>
      <c r="D210" s="8">
        <v>200.0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>
        <v>208.0</v>
      </c>
      <c r="B211" s="9">
        <v>2.6100003E7</v>
      </c>
      <c r="C211" s="13" t="s">
        <v>129</v>
      </c>
      <c r="D211" s="8">
        <v>1195.0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>
        <v>209.0</v>
      </c>
      <c r="B212" s="9">
        <v>3.7200001E7</v>
      </c>
      <c r="C212" s="13" t="s">
        <v>130</v>
      </c>
      <c r="D212" s="8">
        <v>1219.0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>
        <v>210.0</v>
      </c>
      <c r="B213" s="9">
        <v>3.7500001E7</v>
      </c>
      <c r="C213" s="13" t="s">
        <v>128</v>
      </c>
      <c r="D213" s="8">
        <v>199.0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>
        <v>211.0</v>
      </c>
      <c r="B214" s="9">
        <v>3.7900001E7</v>
      </c>
      <c r="C214" s="9" t="s">
        <v>127</v>
      </c>
      <c r="D214" s="8">
        <v>100.0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>
        <v>212.0</v>
      </c>
      <c r="B215" s="9">
        <v>3.7500001E7</v>
      </c>
      <c r="C215" s="13" t="s">
        <v>128</v>
      </c>
      <c r="D215" s="8">
        <v>300.0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>
        <v>213.0</v>
      </c>
      <c r="B216" s="9">
        <v>3.7900001E7</v>
      </c>
      <c r="C216" s="9" t="s">
        <v>127</v>
      </c>
      <c r="D216" s="8">
        <v>120.0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>
        <v>214.0</v>
      </c>
      <c r="B217" s="9">
        <v>3.7500001E7</v>
      </c>
      <c r="C217" s="13" t="s">
        <v>128</v>
      </c>
      <c r="D217" s="8">
        <v>0.0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>
        <v>215.0</v>
      </c>
      <c r="B218" s="9">
        <v>3.7500001E7</v>
      </c>
      <c r="C218" s="13" t="s">
        <v>128</v>
      </c>
      <c r="D218" s="8">
        <v>230.0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>
        <v>216.0</v>
      </c>
      <c r="B219" s="9">
        <v>3.7500001E7</v>
      </c>
      <c r="C219" s="13" t="s">
        <v>128</v>
      </c>
      <c r="D219" s="8">
        <v>300.0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>
        <v>217.0</v>
      </c>
      <c r="B220" s="9">
        <v>3.7500001E7</v>
      </c>
      <c r="C220" s="13" t="s">
        <v>128</v>
      </c>
      <c r="D220" s="8">
        <v>85.0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>
        <v>218.0</v>
      </c>
      <c r="B221" s="9">
        <v>3.7500001E7</v>
      </c>
      <c r="C221" s="13" t="s">
        <v>128</v>
      </c>
      <c r="D221" s="8">
        <v>300.0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>
        <v>219.0</v>
      </c>
      <c r="B222" s="9">
        <v>3.7500001E7</v>
      </c>
      <c r="C222" s="13" t="s">
        <v>128</v>
      </c>
      <c r="D222" s="8">
        <v>300.0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>
        <v>220.0</v>
      </c>
      <c r="B223" s="9">
        <v>3.7500001E7</v>
      </c>
      <c r="C223" s="13" t="s">
        <v>128</v>
      </c>
      <c r="D223" s="8">
        <v>261.0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>
        <v>221.0</v>
      </c>
      <c r="B224" s="9">
        <v>3.7900001E7</v>
      </c>
      <c r="C224" s="9" t="s">
        <v>127</v>
      </c>
      <c r="D224" s="8">
        <v>100.0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>
        <v>222.0</v>
      </c>
      <c r="B225" s="9">
        <v>3.7500001E7</v>
      </c>
      <c r="C225" s="13" t="s">
        <v>128</v>
      </c>
      <c r="D225" s="8">
        <v>85.0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>
        <v>223.0</v>
      </c>
      <c r="B226" s="9">
        <v>3.7500001E7</v>
      </c>
      <c r="C226" s="13" t="s">
        <v>128</v>
      </c>
      <c r="D226" s="8">
        <v>150.0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>
        <v>224.0</v>
      </c>
      <c r="B227" s="9">
        <v>3.7500001E7</v>
      </c>
      <c r="C227" s="13" t="s">
        <v>128</v>
      </c>
      <c r="D227" s="8">
        <v>360.0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>
        <v>225.0</v>
      </c>
      <c r="B228" s="9">
        <v>2.6100003E7</v>
      </c>
      <c r="C228" s="13" t="s">
        <v>129</v>
      </c>
      <c r="D228" s="8">
        <v>1500.0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>
        <v>226.0</v>
      </c>
      <c r="B229" s="9">
        <v>3.7200001E7</v>
      </c>
      <c r="C229" s="13" t="s">
        <v>130</v>
      </c>
      <c r="D229" s="8">
        <v>218.0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>
        <v>227.0</v>
      </c>
      <c r="B230" s="9">
        <v>3.7500001E7</v>
      </c>
      <c r="C230" s="13" t="s">
        <v>128</v>
      </c>
      <c r="D230" s="8">
        <v>280.0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>
        <v>228.0</v>
      </c>
      <c r="B231" s="9">
        <v>3.7900001E7</v>
      </c>
      <c r="C231" s="9" t="s">
        <v>127</v>
      </c>
      <c r="D231" s="8">
        <v>100.0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>
        <v>229.0</v>
      </c>
      <c r="B232" s="9">
        <v>3.7500001E7</v>
      </c>
      <c r="C232" s="13" t="s">
        <v>128</v>
      </c>
      <c r="D232" s="8">
        <v>360.0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>
        <v>230.0</v>
      </c>
      <c r="B233" s="9">
        <v>3.7500002E7</v>
      </c>
      <c r="C233" s="13" t="s">
        <v>128</v>
      </c>
      <c r="D233" s="8">
        <v>85.0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>
        <v>231.0</v>
      </c>
      <c r="B234" s="9">
        <v>3.7500003E7</v>
      </c>
      <c r="C234" s="13" t="s">
        <v>128</v>
      </c>
      <c r="D234" s="8">
        <v>310.0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>
        <v>232.0</v>
      </c>
      <c r="B235" s="9">
        <v>3.7500001E7</v>
      </c>
      <c r="C235" s="13" t="s">
        <v>128</v>
      </c>
      <c r="D235" s="8">
        <v>85.0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>
        <v>233.0</v>
      </c>
      <c r="B236" s="9">
        <v>3.7500001E7</v>
      </c>
      <c r="C236" s="13" t="s">
        <v>128</v>
      </c>
      <c r="D236" s="8">
        <v>355.0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>
        <v>234.0</v>
      </c>
      <c r="B237" s="9">
        <v>3.7500001E7</v>
      </c>
      <c r="C237" s="13" t="s">
        <v>128</v>
      </c>
      <c r="D237" s="8">
        <v>300.0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>
        <v>235.0</v>
      </c>
      <c r="B238" s="9">
        <v>2.6100003E7</v>
      </c>
      <c r="C238" s="13" t="s">
        <v>129</v>
      </c>
      <c r="D238" s="8">
        <v>250.0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>
        <v>236.0</v>
      </c>
      <c r="B239" s="9">
        <v>3.7200001E7</v>
      </c>
      <c r="C239" s="13" t="s">
        <v>130</v>
      </c>
      <c r="D239" s="8">
        <v>149.0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>
        <v>237.0</v>
      </c>
      <c r="B240" s="9">
        <v>3.7500001E7</v>
      </c>
      <c r="C240" s="13" t="s">
        <v>128</v>
      </c>
      <c r="D240" s="8">
        <v>399.0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>
        <v>238.0</v>
      </c>
      <c r="B241" s="9">
        <v>3.7500001E7</v>
      </c>
      <c r="C241" s="13" t="s">
        <v>128</v>
      </c>
      <c r="D241" s="8">
        <v>217.0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>
        <v>239.0</v>
      </c>
      <c r="B242" s="9">
        <v>3.7500001E7</v>
      </c>
      <c r="C242" s="13" t="s">
        <v>128</v>
      </c>
      <c r="D242" s="8">
        <v>2540.0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>
        <v>240.0</v>
      </c>
      <c r="B243" s="9">
        <v>3.7500001E7</v>
      </c>
      <c r="C243" s="13" t="s">
        <v>128</v>
      </c>
      <c r="D243" s="8">
        <v>2675.0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>
        <v>241.0</v>
      </c>
      <c r="B244" s="9">
        <v>3.7500001E7</v>
      </c>
      <c r="C244" s="13" t="s">
        <v>128</v>
      </c>
      <c r="D244" s="8">
        <v>2570.0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>
        <v>242.0</v>
      </c>
      <c r="B245" s="9">
        <v>3.7500001E7</v>
      </c>
      <c r="C245" s="13" t="s">
        <v>128</v>
      </c>
      <c r="D245" s="8">
        <v>2760.0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>
        <v>243.0</v>
      </c>
      <c r="B246" s="9">
        <v>3.7500001E7</v>
      </c>
      <c r="C246" s="13" t="s">
        <v>128</v>
      </c>
      <c r="D246" s="8">
        <v>2890.0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>
        <v>244.0</v>
      </c>
      <c r="B247" s="9">
        <v>2.6100003E7</v>
      </c>
      <c r="C247" s="13" t="s">
        <v>129</v>
      </c>
      <c r="D247" s="8">
        <v>2124.18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>
        <v>245.0</v>
      </c>
      <c r="B248" s="9">
        <v>3.7200001E7</v>
      </c>
      <c r="C248" s="13" t="s">
        <v>130</v>
      </c>
      <c r="D248" s="8">
        <v>777.99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>
        <v>246.0</v>
      </c>
      <c r="B249" s="9">
        <v>3.7500001E7</v>
      </c>
      <c r="C249" s="13" t="s">
        <v>128</v>
      </c>
      <c r="D249" s="8">
        <v>1379.0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>
        <v>247.0</v>
      </c>
      <c r="B250" s="9">
        <v>3.7500001E7</v>
      </c>
      <c r="C250" s="13" t="s">
        <v>128</v>
      </c>
      <c r="D250" s="8">
        <v>1370.0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>
        <v>248.0</v>
      </c>
      <c r="B251" s="9">
        <v>3.7500001E7</v>
      </c>
      <c r="C251" s="13" t="s">
        <v>128</v>
      </c>
      <c r="D251" s="8">
        <v>1249.0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>
        <v>249.0</v>
      </c>
      <c r="B252" s="9">
        <v>3.7500001E7</v>
      </c>
      <c r="C252" s="13" t="s">
        <v>128</v>
      </c>
      <c r="D252" s="8">
        <v>1249.0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>
        <v>250.0</v>
      </c>
      <c r="B253" s="9">
        <v>3.7500001E7</v>
      </c>
      <c r="C253" s="13" t="s">
        <v>128</v>
      </c>
      <c r="D253" s="8">
        <v>300.0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>
        <v>251.0</v>
      </c>
      <c r="B254" s="9">
        <v>3.7900001E7</v>
      </c>
      <c r="C254" s="9" t="s">
        <v>127</v>
      </c>
      <c r="D254" s="8">
        <v>100.0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>
        <v>252.0</v>
      </c>
      <c r="B255" s="9">
        <v>3.7500001E7</v>
      </c>
      <c r="C255" s="13" t="s">
        <v>128</v>
      </c>
      <c r="D255" s="8">
        <v>300.0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>
        <v>253.0</v>
      </c>
      <c r="B256" s="9">
        <v>3.7900001E7</v>
      </c>
      <c r="C256" s="9" t="s">
        <v>127</v>
      </c>
      <c r="D256" s="8">
        <v>100.0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>
        <v>254.0</v>
      </c>
      <c r="B257" s="9">
        <v>3.7500001E7</v>
      </c>
      <c r="C257" s="13" t="s">
        <v>128</v>
      </c>
      <c r="D257" s="8">
        <v>420.0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>
        <v>255.0</v>
      </c>
      <c r="B258" s="9">
        <v>3.7500001E7</v>
      </c>
      <c r="C258" s="13" t="s">
        <v>128</v>
      </c>
      <c r="D258" s="8">
        <v>72.5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>
        <v>256.0</v>
      </c>
      <c r="B259" s="9">
        <v>3.7500001E7</v>
      </c>
      <c r="C259" s="13" t="s">
        <v>128</v>
      </c>
      <c r="D259" s="8">
        <v>131.5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>
        <v>257.0</v>
      </c>
      <c r="B260" s="9">
        <v>3.7500001E7</v>
      </c>
      <c r="C260" s="13" t="s">
        <v>128</v>
      </c>
      <c r="D260" s="8">
        <v>131.5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>
        <v>258.0</v>
      </c>
      <c r="B261" s="9">
        <v>3.7500001E7</v>
      </c>
      <c r="C261" s="13" t="s">
        <v>128</v>
      </c>
      <c r="D261" s="8">
        <v>131.46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>
        <v>259.0</v>
      </c>
      <c r="B262" s="9">
        <v>3.7500001E7</v>
      </c>
      <c r="C262" s="13" t="s">
        <v>128</v>
      </c>
      <c r="D262" s="8">
        <v>169.0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>
        <v>260.0</v>
      </c>
      <c r="B263" s="9">
        <v>3.7500001E7</v>
      </c>
      <c r="C263" s="13" t="s">
        <v>128</v>
      </c>
      <c r="D263" s="8">
        <v>1095.0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>
        <v>261.0</v>
      </c>
      <c r="B264" s="9">
        <v>3.7500001E7</v>
      </c>
      <c r="C264" s="13" t="s">
        <v>128</v>
      </c>
      <c r="D264" s="8">
        <v>274.0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>
        <v>262.0</v>
      </c>
      <c r="B265" s="9">
        <v>3.7500001E7</v>
      </c>
      <c r="C265" s="13" t="s">
        <v>128</v>
      </c>
      <c r="D265" s="8">
        <v>292.0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>
        <v>263.0</v>
      </c>
      <c r="B266" s="9">
        <v>3.7500001E7</v>
      </c>
      <c r="C266" s="13" t="s">
        <v>128</v>
      </c>
      <c r="D266" s="8">
        <v>147.0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>
        <v>264.0</v>
      </c>
      <c r="B267" s="9">
        <v>3.7500001E7</v>
      </c>
      <c r="C267" s="13" t="s">
        <v>128</v>
      </c>
      <c r="D267" s="8">
        <v>1560.0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>
        <v>265.0</v>
      </c>
      <c r="B268" s="9">
        <v>3.7500001E7</v>
      </c>
      <c r="C268" s="13" t="s">
        <v>128</v>
      </c>
      <c r="D268" s="8">
        <v>1317.0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31">
        <v>266.0</v>
      </c>
      <c r="B269" s="9">
        <v>3.7500001E7</v>
      </c>
      <c r="C269" s="13" t="s">
        <v>128</v>
      </c>
      <c r="D269" s="8">
        <v>0.0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>
        <v>267.0</v>
      </c>
      <c r="B270" s="9">
        <v>3.7500001E7</v>
      </c>
      <c r="C270" s="13" t="s">
        <v>128</v>
      </c>
      <c r="D270" s="8">
        <v>1295.0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>
        <v>268.0</v>
      </c>
      <c r="B271" s="9">
        <v>3.7500001E7</v>
      </c>
      <c r="C271" s="13" t="s">
        <v>128</v>
      </c>
      <c r="D271" s="8">
        <v>1244.0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>
        <v>269.0</v>
      </c>
      <c r="B272" s="9">
        <v>3.7900001E7</v>
      </c>
      <c r="C272" s="9" t="s">
        <v>127</v>
      </c>
      <c r="D272" s="8">
        <v>120.0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>
        <v>270.0</v>
      </c>
      <c r="B273" s="9">
        <v>3.7500001E7</v>
      </c>
      <c r="C273" s="13" t="s">
        <v>128</v>
      </c>
      <c r="D273" s="8">
        <v>0.0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>
        <v>271.0</v>
      </c>
      <c r="B274" s="9">
        <v>3.7500001E7</v>
      </c>
      <c r="C274" s="13" t="s">
        <v>128</v>
      </c>
      <c r="D274" s="8">
        <v>1160.0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>
        <v>272.0</v>
      </c>
      <c r="B275" s="9">
        <v>3.7900001E7</v>
      </c>
      <c r="C275" s="13" t="s">
        <v>127</v>
      </c>
      <c r="D275" s="8">
        <v>200.0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>
        <v>273.0</v>
      </c>
      <c r="B276" s="9">
        <v>3.7500001E7</v>
      </c>
      <c r="C276" s="13" t="s">
        <v>128</v>
      </c>
      <c r="D276" s="8">
        <v>1270.0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>
        <v>274.0</v>
      </c>
      <c r="B277" s="9">
        <v>3.7500001E7</v>
      </c>
      <c r="C277" s="13" t="s">
        <v>128</v>
      </c>
      <c r="D277" s="8">
        <v>360.0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>
        <v>275.0</v>
      </c>
      <c r="B278" s="9">
        <v>3.7500001E7</v>
      </c>
      <c r="C278" s="13" t="s">
        <v>128</v>
      </c>
      <c r="D278" s="8">
        <v>279.0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>
        <v>776.0</v>
      </c>
      <c r="B279" s="9">
        <v>3.7500001E7</v>
      </c>
      <c r="C279" s="13" t="s">
        <v>128</v>
      </c>
      <c r="D279" s="8">
        <v>300.0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>
        <v>277.0</v>
      </c>
      <c r="B280" s="9">
        <v>3.7500001E7</v>
      </c>
      <c r="C280" s="13" t="s">
        <v>128</v>
      </c>
      <c r="D280" s="8">
        <v>360.0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>
        <v>278.0</v>
      </c>
      <c r="B281" s="9">
        <v>3.7500001E7</v>
      </c>
      <c r="C281" s="13" t="s">
        <v>128</v>
      </c>
      <c r="D281" s="8">
        <v>300.0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>
        <v>279.0</v>
      </c>
      <c r="B282" s="9">
        <v>3.7200001E7</v>
      </c>
      <c r="C282" s="13" t="s">
        <v>130</v>
      </c>
      <c r="D282" s="8">
        <v>900.0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>
        <v>280.0</v>
      </c>
      <c r="B283" s="9">
        <v>3.7900001E7</v>
      </c>
      <c r="C283" s="13" t="s">
        <v>127</v>
      </c>
      <c r="D283" s="8">
        <v>400.0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>
        <v>281.0</v>
      </c>
      <c r="B284" s="9">
        <v>3.7500001E7</v>
      </c>
      <c r="C284" s="13" t="s">
        <v>128</v>
      </c>
      <c r="D284" s="8">
        <v>264.0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>
        <v>282.0</v>
      </c>
      <c r="B285" s="9">
        <v>3.7200001E7</v>
      </c>
      <c r="C285" s="13" t="s">
        <v>130</v>
      </c>
      <c r="D285" s="8">
        <v>218.0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21">
        <v>283.0</v>
      </c>
      <c r="B286" s="21">
        <v>3.7500001E7</v>
      </c>
      <c r="C286" s="34" t="s">
        <v>128</v>
      </c>
      <c r="D286" s="21">
        <v>2917.5</v>
      </c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9">
        <v>284.0</v>
      </c>
      <c r="B287" s="9">
        <v>3.7500001E7</v>
      </c>
      <c r="C287" s="13" t="s">
        <v>128</v>
      </c>
      <c r="D287" s="9">
        <v>5063.99</v>
      </c>
    </row>
    <row r="288" ht="15.75" customHeight="1">
      <c r="A288" s="9">
        <v>285.0</v>
      </c>
      <c r="B288" s="9">
        <v>3.7500001E7</v>
      </c>
      <c r="C288" s="13" t="s">
        <v>128</v>
      </c>
      <c r="D288" s="9">
        <v>191.0</v>
      </c>
    </row>
    <row r="289" ht="15.75" customHeight="1">
      <c r="A289" s="9">
        <v>286.0</v>
      </c>
      <c r="B289" s="9">
        <v>3.7500001E7</v>
      </c>
      <c r="C289" s="13" t="s">
        <v>128</v>
      </c>
      <c r="D289" s="9">
        <v>359.6</v>
      </c>
    </row>
    <row r="290" ht="15.75" customHeight="1">
      <c r="A290" s="9">
        <v>287.0</v>
      </c>
      <c r="B290" s="9">
        <v>3.7500001E7</v>
      </c>
      <c r="C290" s="13" t="s">
        <v>128</v>
      </c>
      <c r="D290" s="9">
        <v>420.0</v>
      </c>
    </row>
    <row r="291" ht="15.75" customHeight="1">
      <c r="A291" s="1">
        <v>288.0</v>
      </c>
      <c r="B291" s="9">
        <v>3.7500001E7</v>
      </c>
      <c r="C291" s="13" t="s">
        <v>128</v>
      </c>
      <c r="D291" s="9">
        <v>300.0</v>
      </c>
    </row>
    <row r="292" ht="15.75" customHeight="1">
      <c r="A292" s="1">
        <v>289.0</v>
      </c>
      <c r="B292" s="9">
        <v>3.7500001E7</v>
      </c>
      <c r="C292" s="13" t="s">
        <v>128</v>
      </c>
      <c r="D292" s="9">
        <v>350.0</v>
      </c>
    </row>
    <row r="293" ht="15.75" customHeight="1">
      <c r="A293" s="1">
        <v>290.0</v>
      </c>
      <c r="B293" s="9">
        <v>3.7500001E7</v>
      </c>
      <c r="C293" s="13" t="s">
        <v>128</v>
      </c>
      <c r="D293" s="9">
        <v>2773.6</v>
      </c>
    </row>
    <row r="294" ht="15.75" customHeight="1">
      <c r="A294" s="1">
        <v>291.0</v>
      </c>
      <c r="B294" s="9">
        <v>3.7500001E7</v>
      </c>
      <c r="C294" s="13" t="s">
        <v>128</v>
      </c>
      <c r="D294" s="9">
        <v>2645.6</v>
      </c>
    </row>
    <row r="295" ht="15.75" customHeight="1">
      <c r="A295" s="1">
        <v>292.0</v>
      </c>
      <c r="B295" s="9">
        <v>3.7500001E7</v>
      </c>
      <c r="C295" s="13" t="s">
        <v>128</v>
      </c>
      <c r="D295" s="9">
        <v>2645.0</v>
      </c>
    </row>
    <row r="296" ht="15.75" customHeight="1">
      <c r="A296" s="1">
        <v>293.0</v>
      </c>
      <c r="B296" s="9">
        <v>3.7500001E7</v>
      </c>
      <c r="C296" s="13" t="s">
        <v>128</v>
      </c>
      <c r="D296" s="9">
        <v>2183.0</v>
      </c>
    </row>
    <row r="297" ht="15.75" customHeight="1">
      <c r="A297" s="1">
        <v>294.0</v>
      </c>
      <c r="B297" s="9">
        <v>3.7500001E7</v>
      </c>
      <c r="C297" s="13" t="s">
        <v>128</v>
      </c>
      <c r="D297" s="9">
        <v>293.0</v>
      </c>
    </row>
    <row r="298" ht="15.75" customHeight="1">
      <c r="A298" s="1">
        <v>295.0</v>
      </c>
      <c r="B298" s="9">
        <v>3.7200001E7</v>
      </c>
      <c r="C298" s="13" t="s">
        <v>130</v>
      </c>
      <c r="D298" s="9">
        <v>282.0</v>
      </c>
    </row>
    <row r="299" ht="15.75" customHeight="1">
      <c r="A299" s="1">
        <v>296.0</v>
      </c>
      <c r="B299" s="9">
        <v>3.7900001E7</v>
      </c>
      <c r="C299" s="13" t="s">
        <v>127</v>
      </c>
      <c r="D299" s="9">
        <v>200.0</v>
      </c>
    </row>
    <row r="300" ht="15.75" customHeight="1">
      <c r="A300" s="1">
        <v>297.0</v>
      </c>
      <c r="B300" s="9">
        <v>3.7500001E7</v>
      </c>
      <c r="C300" s="13" t="s">
        <v>128</v>
      </c>
      <c r="D300" s="9">
        <v>2645.6</v>
      </c>
    </row>
    <row r="301" ht="15.75" customHeight="1">
      <c r="A301" s="1">
        <v>298.0</v>
      </c>
      <c r="B301" s="9">
        <v>3.7500001E7</v>
      </c>
      <c r="C301" s="13" t="s">
        <v>128</v>
      </c>
      <c r="D301" s="9">
        <v>2645.6</v>
      </c>
    </row>
    <row r="302" ht="15.75" customHeight="1">
      <c r="A302" s="1">
        <v>299.0</v>
      </c>
      <c r="B302" s="9">
        <v>3.7500001E7</v>
      </c>
      <c r="C302" s="13" t="s">
        <v>128</v>
      </c>
      <c r="D302" s="9">
        <v>2645.6</v>
      </c>
    </row>
    <row r="303" ht="15.75" customHeight="1">
      <c r="A303" s="21">
        <v>300.0</v>
      </c>
      <c r="B303" s="21">
        <v>3.7500001E7</v>
      </c>
      <c r="C303" s="21" t="s">
        <v>128</v>
      </c>
      <c r="D303" s="21">
        <v>1135.0</v>
      </c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1">
        <v>301.0</v>
      </c>
      <c r="B304" s="9">
        <v>3.7900001E7</v>
      </c>
      <c r="C304" s="13" t="s">
        <v>127</v>
      </c>
      <c r="D304" s="9">
        <v>100.0</v>
      </c>
    </row>
    <row r="305" ht="15.75" customHeight="1">
      <c r="A305" s="1">
        <v>302.0</v>
      </c>
      <c r="B305" s="9">
        <v>2.6100003E7</v>
      </c>
      <c r="C305" s="13" t="s">
        <v>129</v>
      </c>
      <c r="D305" s="9">
        <v>1832.0</v>
      </c>
    </row>
    <row r="306" ht="15.75" customHeight="1">
      <c r="A306" s="1">
        <v>303.0</v>
      </c>
      <c r="B306" s="9">
        <v>3.7200001E7</v>
      </c>
      <c r="C306" s="13" t="s">
        <v>130</v>
      </c>
      <c r="D306" s="9">
        <v>1246.0</v>
      </c>
    </row>
    <row r="307" ht="15.75" customHeight="1">
      <c r="A307" s="1">
        <v>304.0</v>
      </c>
      <c r="B307" s="9">
        <v>3.7500001E7</v>
      </c>
      <c r="C307" s="13" t="s">
        <v>128</v>
      </c>
      <c r="D307" s="9">
        <v>1791.0</v>
      </c>
    </row>
    <row r="308" ht="15.75" customHeight="1">
      <c r="A308" s="1">
        <v>305.0</v>
      </c>
      <c r="B308" s="9">
        <v>3.7500001E7</v>
      </c>
      <c r="C308" s="13" t="s">
        <v>128</v>
      </c>
      <c r="D308" s="9">
        <v>300.0</v>
      </c>
    </row>
    <row r="309" ht="15.75" customHeight="1">
      <c r="A309" s="1">
        <v>306.0</v>
      </c>
      <c r="B309" s="9">
        <v>3.7900001E7</v>
      </c>
      <c r="C309" s="13" t="s">
        <v>127</v>
      </c>
      <c r="D309" s="9">
        <v>100.0</v>
      </c>
    </row>
    <row r="310" ht="15.75" customHeight="1">
      <c r="A310" s="1">
        <v>307.0</v>
      </c>
      <c r="B310" s="9">
        <v>3.7500001E7</v>
      </c>
      <c r="C310" s="13" t="s">
        <v>128</v>
      </c>
      <c r="D310" s="9">
        <v>300.0</v>
      </c>
    </row>
    <row r="311" ht="15.75" customHeight="1">
      <c r="A311" s="1">
        <v>308.0</v>
      </c>
      <c r="B311" s="9">
        <v>3.7900001E7</v>
      </c>
      <c r="C311" s="13" t="s">
        <v>127</v>
      </c>
      <c r="D311" s="9">
        <v>100.0</v>
      </c>
    </row>
    <row r="312" ht="15.75" customHeight="1">
      <c r="A312" s="1">
        <v>309.0</v>
      </c>
      <c r="B312" s="9">
        <v>3.7500001E7</v>
      </c>
      <c r="C312" s="13" t="s">
        <v>128</v>
      </c>
      <c r="D312" s="9">
        <v>257.0</v>
      </c>
    </row>
    <row r="313" ht="15.75" customHeight="1">
      <c r="A313" s="1">
        <v>310.0</v>
      </c>
      <c r="B313" s="9">
        <v>3.7900001E7</v>
      </c>
      <c r="C313" s="13" t="s">
        <v>127</v>
      </c>
      <c r="D313" s="9">
        <v>100.0</v>
      </c>
    </row>
    <row r="314" ht="15.75" customHeight="1">
      <c r="A314" s="1">
        <v>311.0</v>
      </c>
      <c r="B314" s="9">
        <v>3.7500001E7</v>
      </c>
      <c r="C314" s="13" t="s">
        <v>128</v>
      </c>
      <c r="D314" s="9">
        <v>300.0</v>
      </c>
    </row>
    <row r="315" ht="15.75" customHeight="1">
      <c r="A315" s="1">
        <v>312.0</v>
      </c>
      <c r="B315" s="9">
        <v>3.7900001E7</v>
      </c>
      <c r="C315" s="13" t="s">
        <v>127</v>
      </c>
      <c r="D315" s="9">
        <v>100.0</v>
      </c>
    </row>
    <row r="316" ht="15.75" customHeight="1">
      <c r="A316" s="1">
        <v>313.0</v>
      </c>
      <c r="B316" s="9">
        <v>3.7500001E7</v>
      </c>
      <c r="C316" s="13" t="s">
        <v>128</v>
      </c>
      <c r="D316" s="9">
        <v>201.0</v>
      </c>
    </row>
    <row r="317" ht="15.75" customHeight="1">
      <c r="A317" s="1">
        <v>314.0</v>
      </c>
      <c r="B317" s="9">
        <v>3.7500001E7</v>
      </c>
      <c r="C317" s="13" t="s">
        <v>128</v>
      </c>
      <c r="D317" s="9">
        <v>215.0</v>
      </c>
    </row>
    <row r="318" ht="15.75" customHeight="1">
      <c r="A318" s="1">
        <v>315.0</v>
      </c>
      <c r="B318" s="9">
        <v>3.7900001E7</v>
      </c>
      <c r="C318" s="13" t="s">
        <v>127</v>
      </c>
      <c r="D318" s="9">
        <v>100.0</v>
      </c>
    </row>
    <row r="319" ht="15.75" customHeight="1">
      <c r="A319" s="1">
        <v>316.0</v>
      </c>
      <c r="B319" s="9">
        <v>3.7500001E7</v>
      </c>
      <c r="C319" s="13" t="s">
        <v>128</v>
      </c>
      <c r="D319" s="9">
        <v>201.0</v>
      </c>
    </row>
    <row r="320" ht="15.75" customHeight="1">
      <c r="A320" s="1">
        <v>317.0</v>
      </c>
      <c r="B320" s="9">
        <v>3.7900001E7</v>
      </c>
      <c r="C320" s="13" t="s">
        <v>127</v>
      </c>
      <c r="D320" s="9">
        <v>100.0</v>
      </c>
    </row>
    <row r="321" ht="15.75" customHeight="1">
      <c r="A321" s="1">
        <v>318.0</v>
      </c>
      <c r="B321" s="9">
        <v>3.7500001E7</v>
      </c>
      <c r="C321" s="13" t="s">
        <v>128</v>
      </c>
      <c r="D321" s="9">
        <v>356.0</v>
      </c>
    </row>
    <row r="322" ht="15.75" customHeight="1">
      <c r="A322" s="1">
        <v>319.0</v>
      </c>
      <c r="B322" s="9">
        <v>3.7500001E7</v>
      </c>
      <c r="C322" s="13" t="s">
        <v>128</v>
      </c>
      <c r="D322" s="35">
        <v>110.0</v>
      </c>
    </row>
    <row r="323" ht="15.75" customHeight="1">
      <c r="A323" s="1">
        <v>320.0</v>
      </c>
      <c r="B323" s="9">
        <v>3.7500001E7</v>
      </c>
      <c r="C323" s="13" t="s">
        <v>128</v>
      </c>
      <c r="D323" s="9">
        <v>300.0</v>
      </c>
    </row>
    <row r="324" ht="15.75" customHeight="1">
      <c r="A324" s="1">
        <v>321.0</v>
      </c>
      <c r="B324" s="9">
        <v>3.7900001E7</v>
      </c>
      <c r="C324" s="13" t="s">
        <v>127</v>
      </c>
      <c r="D324" s="9">
        <v>100.0</v>
      </c>
    </row>
    <row r="325" ht="15.75" customHeight="1">
      <c r="A325" s="1">
        <v>322.0</v>
      </c>
      <c r="B325" s="9">
        <v>3.7500001E7</v>
      </c>
      <c r="C325" s="13" t="s">
        <v>128</v>
      </c>
      <c r="D325" s="9">
        <v>300.0</v>
      </c>
    </row>
    <row r="326" ht="15.75" customHeight="1">
      <c r="A326" s="1">
        <v>323.0</v>
      </c>
      <c r="B326" s="9">
        <v>3.7900001E7</v>
      </c>
      <c r="C326" s="13" t="s">
        <v>127</v>
      </c>
      <c r="D326" s="9">
        <v>100.0</v>
      </c>
    </row>
    <row r="327" ht="15.75" customHeight="1">
      <c r="A327" s="1">
        <v>324.0</v>
      </c>
      <c r="B327" s="9">
        <v>3.7500001E7</v>
      </c>
      <c r="C327" s="13" t="s">
        <v>128</v>
      </c>
      <c r="D327" s="9">
        <v>300.0</v>
      </c>
    </row>
    <row r="328" ht="15.75" customHeight="1">
      <c r="A328" s="1">
        <v>325.0</v>
      </c>
      <c r="B328" s="9">
        <v>3.7900001E7</v>
      </c>
      <c r="C328" s="13" t="s">
        <v>127</v>
      </c>
      <c r="D328" s="9">
        <v>100.0</v>
      </c>
    </row>
    <row r="329" ht="15.75" customHeight="1">
      <c r="A329" s="1">
        <v>326.0</v>
      </c>
      <c r="B329" s="9">
        <v>3.7500001E7</v>
      </c>
      <c r="C329" s="13" t="s">
        <v>128</v>
      </c>
      <c r="D329" s="9">
        <v>300.0</v>
      </c>
    </row>
    <row r="330" ht="15.75" customHeight="1">
      <c r="A330" s="1">
        <v>327.0</v>
      </c>
      <c r="B330" s="9">
        <v>3.7900001E7</v>
      </c>
      <c r="C330" s="13" t="s">
        <v>127</v>
      </c>
      <c r="D330" s="9">
        <v>100.0</v>
      </c>
    </row>
    <row r="331" ht="15.75" customHeight="1">
      <c r="A331" s="1">
        <v>328.0</v>
      </c>
      <c r="B331" s="9">
        <v>3.7500001E7</v>
      </c>
      <c r="C331" s="13" t="s">
        <v>128</v>
      </c>
      <c r="D331" s="9">
        <v>123.0</v>
      </c>
    </row>
    <row r="332" ht="15.75" customHeight="1">
      <c r="A332" s="1">
        <v>329.0</v>
      </c>
      <c r="B332" s="9">
        <v>3.7500001E7</v>
      </c>
      <c r="C332" s="13" t="s">
        <v>128</v>
      </c>
      <c r="D332" s="9">
        <v>1402.4</v>
      </c>
    </row>
    <row r="333" ht="15.75" customHeight="1">
      <c r="A333" s="1">
        <v>330.0</v>
      </c>
      <c r="B333" s="9">
        <v>3.7500001E7</v>
      </c>
      <c r="C333" s="13" t="s">
        <v>128</v>
      </c>
      <c r="D333" s="9">
        <v>180.0</v>
      </c>
    </row>
    <row r="334" ht="15.75" customHeight="1">
      <c r="A334" s="1">
        <v>331.0</v>
      </c>
      <c r="B334" s="9">
        <v>3.7500001E7</v>
      </c>
      <c r="C334" s="13" t="s">
        <v>128</v>
      </c>
      <c r="D334" s="9">
        <v>185.5</v>
      </c>
    </row>
    <row r="335" ht="15.75" customHeight="1">
      <c r="A335" s="1">
        <v>332.0</v>
      </c>
      <c r="B335" s="9">
        <v>3.7500001E7</v>
      </c>
      <c r="C335" s="13" t="s">
        <v>128</v>
      </c>
      <c r="D335" s="9">
        <v>251.0</v>
      </c>
    </row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